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blagravetrust.sharepoint.com/sites/BlagraveTrust/Shared Documents/01 Internal Operations/Salesforce/Archive/360 giving data/"/>
    </mc:Choice>
  </mc:AlternateContent>
  <xr:revisionPtr revIDLastSave="1178" documentId="8_{66560AEC-82FA-4DAE-BACA-12D75E2DADA6}" xr6:coauthVersionLast="47" xr6:coauthVersionMax="47" xr10:uidLastSave="{FC28C633-F13B-4091-849B-3D0D3DA15A74}"/>
  <bookViews>
    <workbookView xWindow="-110" yWindow="-110" windowWidth="19420" windowHeight="10300" xr2:uid="{00000000-000D-0000-FFFF-FFFF00000000}"/>
  </bookViews>
  <sheets>
    <sheet name="grants" sheetId="1" r:id="rId1"/>
  </sheets>
  <definedNames>
    <definedName name="_xlnm._FilterDatabase" localSheetId="0" hidden="1">grants!$A$1:$AL$238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24" i="1" l="1"/>
  <c r="E306" i="1"/>
</calcChain>
</file>

<file path=xl/sharedStrings.xml><?xml version="1.0" encoding="utf-8"?>
<sst xmlns="http://schemas.openxmlformats.org/spreadsheetml/2006/main" count="5679" uniqueCount="2491">
  <si>
    <t>Identifier</t>
  </si>
  <si>
    <t>Title</t>
  </si>
  <si>
    <t>Description</t>
  </si>
  <si>
    <t>Currency</t>
  </si>
  <si>
    <t>Amount Awarded</t>
  </si>
  <si>
    <t>Amount Disbursed</t>
  </si>
  <si>
    <t>Award Date</t>
  </si>
  <si>
    <t>URL</t>
  </si>
  <si>
    <t>Planned Dates:Start Date</t>
  </si>
  <si>
    <t>Planned Dates:End Date</t>
  </si>
  <si>
    <t>Planned Dates:Duration (months)</t>
  </si>
  <si>
    <t>Recipient Org:Identifier</t>
  </si>
  <si>
    <t>Recipient Org:Name</t>
  </si>
  <si>
    <t>Recipient Org:Charity Number</t>
  </si>
  <si>
    <t>Recipient Org:Company Number</t>
  </si>
  <si>
    <t>Recipient Org:Street Address</t>
  </si>
  <si>
    <t>Recipient Org:City</t>
  </si>
  <si>
    <t>Recipient Org:County</t>
  </si>
  <si>
    <t>Recipient Org:Country</t>
  </si>
  <si>
    <t>Recipient Org:Postal Code</t>
  </si>
  <si>
    <t>Recipient Org:Description</t>
  </si>
  <si>
    <t>Recipient Org:Web Address</t>
  </si>
  <si>
    <t>Beneficiary Location:Name</t>
  </si>
  <si>
    <t>Beneficiary Location:Country Code</t>
  </si>
  <si>
    <t>Beneficiary Location:Latitude</t>
  </si>
  <si>
    <t>Beneficiary Location:Longitude</t>
  </si>
  <si>
    <t>Beneficiary Location:Geographic Code</t>
  </si>
  <si>
    <t>Beneficiary Location:Geographic Code Type</t>
  </si>
  <si>
    <t>Funding Org:Identifier</t>
  </si>
  <si>
    <t>Funding Org:Name</t>
  </si>
  <si>
    <t>Funding Org:Department</t>
  </si>
  <si>
    <t>Grant Programme:Code</t>
  </si>
  <si>
    <t>Grant Programme:Title</t>
  </si>
  <si>
    <t>Grant Programme:URL</t>
  </si>
  <si>
    <t>From an open call?</t>
  </si>
  <si>
    <t>Related Activity</t>
  </si>
  <si>
    <t>Last modified</t>
  </si>
  <si>
    <t>Data Source</t>
  </si>
  <si>
    <t>360G-blagravetrust-0064I00000qsLdZ</t>
  </si>
  <si>
    <t>Youth employment policy post</t>
  </si>
  <si>
    <t>Core costs for youth employment campaign. Additional welfare grant: total funding increased by £400 in December 2021.</t>
  </si>
  <si>
    <t>GBP</t>
  </si>
  <si>
    <t>360G-blagrave-youth-employment-uk</t>
  </si>
  <si>
    <t>Youth Employment UK</t>
  </si>
  <si>
    <t/>
  </si>
  <si>
    <t>17 Station Road</t>
  </si>
  <si>
    <t>Kettering</t>
  </si>
  <si>
    <t>Northants</t>
  </si>
  <si>
    <t>NN15 7HH</t>
  </si>
  <si>
    <t>Youth Employment UK (YEUK) is a Community Interest Company that works with young people, employers and government to improve the employment landscape for all young people. It was founded in 2011 with the explicit intention of ensuring young people were listened to, in the midst of a national ‘panic’ about youth unemployment and subsequent slew of funding and policy initiatives.  Since its inception, its services and policy positions have been co-created by the young people in their network working alongside the small YEUK team. The young people shaping the development of YEUK are invested in in turn, to develop key skills and careers knowledge so that they can actively manage their progress and fulfil their potential.</t>
  </si>
  <si>
    <t>https://www.youthemployment.org.uk/</t>
  </si>
  <si>
    <t>GB</t>
  </si>
  <si>
    <t>GB-CHC-1164021</t>
  </si>
  <si>
    <t>The Blagrave Trust</t>
  </si>
  <si>
    <t>360G-blagravetrust-0064I00001AIoI1</t>
  </si>
  <si>
    <t>Opportunity Fund</t>
  </si>
  <si>
    <t>Support for young campaigners</t>
  </si>
  <si>
    <t>360G-blagrave-inspire-chilli</t>
  </si>
  <si>
    <t>Inspire Chilli</t>
  </si>
  <si>
    <t>The Print House, _x000D_
18 Ashwin Street</t>
  </si>
  <si>
    <t>London</t>
  </si>
  <si>
    <t>E83DL</t>
  </si>
  <si>
    <t>Consultancy advising on asset based approaches</t>
  </si>
  <si>
    <t>http://www.inspirechilli.com</t>
  </si>
  <si>
    <t>360G-blagravetrust-0064I00001CQJdE</t>
  </si>
  <si>
    <t>Restart Youth</t>
  </si>
  <si>
    <t>To train and work with a group of 12 young people to evaluate a digital festival that will be held between Mandala young people and young people from Palestine in June '21, on activism and the arts. The evaluation will culminate in video output and recomm</t>
  </si>
  <si>
    <t>360G-blagrave-mandala-theatre</t>
  </si>
  <si>
    <t>Mandala Theatre</t>
  </si>
  <si>
    <t>Performing and Production Arts Department_x000D_
Activate Learning - City of Oxford College_x000D_
Oxpens Rd, Oxford</t>
  </si>
  <si>
    <t>OX1 1SA</t>
  </si>
  <si>
    <t>Established in 2015 Mandala produces theatre for local, national and international audiences and employs, trains and nurtures young people from diverse backgrounds into the Creative Industry.</t>
  </si>
  <si>
    <t>https://www.mandalatheatre.co.uk/about</t>
  </si>
  <si>
    <t>Other</t>
  </si>
  <si>
    <t>E10000025</t>
  </si>
  <si>
    <t>360G-blagravetrust-0064I00001D0i2R</t>
  </si>
  <si>
    <t>Supporting Challenge &amp; Change Fund: Phase 3</t>
  </si>
  <si>
    <t>To support a staff member to support Blagrave's Challenge and Change funding
Additional welfare grant: total funding increased by £400 in December 2021.</t>
  </si>
  <si>
    <t>360G-blagrave-the-centre-for-knowledge-equity</t>
  </si>
  <si>
    <t>The Centre for Knowledge Equity</t>
  </si>
  <si>
    <t>15 the Fairways</t>
  </si>
  <si>
    <t>Dukinfield</t>
  </si>
  <si>
    <t>Cheshire</t>
  </si>
  <si>
    <t>SK16 5GH</t>
  </si>
  <si>
    <t>Alongside our vast network of lived experience leaders, the Centre for Knowledge Equity invigorates and connects human wisdom and leadership to catalyse transformational change._x000D_
_x000D_
Network Development - We are facilitating the emergence of diverse and intersectional networks, coalitions and movements as they develop radical collaborations for positive change._x000D_
_x000D_
Leadership Development - We design and support a range of leadership development programs that elevate LEx Leaders and their organisations to strengthen their social impact work._x000D_
_x000D_
Partnerships and Collaborations - We develop dynamic partnerships across sectors, industries, communities and institutions to allow all forms of knowledge and wisdom to flourish._x000D_
_x000D_
Research Learning - We are driving core ideas and understanding of knowledge equity across academic disciplines._x000D_
_x000D_
Innovation &amp; Design - We support brave and bold organisations determined to embrace equity as a core driver of their future work._x000D_
_x000D_
Imagination Observator</t>
  </si>
  <si>
    <t>http://www.knowledgeequity.org/</t>
  </si>
  <si>
    <t>360G-blagravetrust-0064I00001FifKk</t>
  </si>
  <si>
    <t>To set up a Youth Forum to research new services. Additional welfare grant: total funding increased by £400 in December 2021.</t>
  </si>
  <si>
    <t>360G-blagrave-sussex-prisoners'-families</t>
  </si>
  <si>
    <t>Sussex Prisoners' Families</t>
  </si>
  <si>
    <t>Brighton Eco Centre, 39-41 Surrey street, Brighton and Hove,</t>
  </si>
  <si>
    <t>BN1 3PB</t>
  </si>
  <si>
    <t>CIC working with and to relieve the needs of people affected by the imprisonment of a family member and assist them to integrate into society</t>
  </si>
  <si>
    <t>http://www.sussexprisonersfamilies.org.uk/</t>
  </si>
  <si>
    <t>E06000043</t>
  </si>
  <si>
    <t>360G-blagravetrust-0064I00001IDQzB</t>
  </si>
  <si>
    <t>Democracy Fund contribution</t>
  </si>
  <si>
    <t>A contribution of £50,000 to a pooled fund aiming to increase young people’s engagement and participation in democracy across the UK.</t>
  </si>
  <si>
    <t>360G-blagrave-joseph-rowntree-reform-trust</t>
  </si>
  <si>
    <t>Joseph Rowntree Reform Trust</t>
  </si>
  <si>
    <t>Water End</t>
  </si>
  <si>
    <t>York</t>
  </si>
  <si>
    <t>Y0306WQ</t>
  </si>
  <si>
    <t>http://www.jrrt.org.uk</t>
  </si>
  <si>
    <t>360G-blagravetrust-0064I00001KarAq</t>
  </si>
  <si>
    <t>JoinedUp</t>
  </si>
  <si>
    <t>The proposal is for a year-long development programme that brings together teachers, 
social workers and youth workers in their local communities to a) listen to the young people they support and then b) create and advocate for change at a local and national level</t>
  </si>
  <si>
    <t>360G-blagrave-reach-foundation</t>
  </si>
  <si>
    <t>Reach Foundation</t>
  </si>
  <si>
    <t>360G-blagravetrust-0064I00001KatF6</t>
  </si>
  <si>
    <t>Young Trustees Movement Phase 3</t>
  </si>
  <si>
    <t>To continue to support Young Trustees Movement as they grow and build the movement in line with their ambitious three-year strategic plan for 2021-2024. Additional welfare grant: total funding increased by £400 in December 2021.</t>
  </si>
  <si>
    <t>360G-blagrave-the-social-change-nest</t>
  </si>
  <si>
    <t>The Social Change Nest</t>
  </si>
  <si>
    <t>The Social Change Agency Ltd. _x000D_
237 Pentonville Road</t>
  </si>
  <si>
    <t>N1 9NG</t>
  </si>
  <si>
    <t>http://www.thesocialchangeagency.org</t>
  </si>
  <si>
    <t>360G-blagravetrust-0064I00001KazDn</t>
  </si>
  <si>
    <t>One to one coaching</t>
  </si>
  <si>
    <t>One to one mentoring support</t>
  </si>
  <si>
    <t>360G-blagrave-blueprint-youth</t>
  </si>
  <si>
    <t>Blueprint Youth</t>
  </si>
  <si>
    <t>Flat 3</t>
  </si>
  <si>
    <t>LITTLEHAMPTON</t>
  </si>
  <si>
    <t>West Sussex</t>
  </si>
  <si>
    <t>BN17 5NP</t>
  </si>
  <si>
    <t>A youth led CIC working with young adults from E Sussex coast (primarily Brighton and Worthing) offering a range of projects and activities. Particular specialism in supporting LGBTQ yp.</t>
  </si>
  <si>
    <t>https://www.blueprintyouth.uk/</t>
  </si>
  <si>
    <t>Chichester</t>
  </si>
  <si>
    <t>E07000224</t>
  </si>
  <si>
    <t>360G-blagravetrust-0064I00001Kbqtv</t>
  </si>
  <si>
    <t>Our Streets Now 2022</t>
  </si>
  <si>
    <t>Organisational development</t>
  </si>
  <si>
    <t>360G-blagrave-our-streets-now</t>
  </si>
  <si>
    <t>Our Streets Now</t>
  </si>
  <si>
    <t>A youth led campaign to end public sexual harrassment</t>
  </si>
  <si>
    <t>https://www.ourstreetsnow.org/</t>
  </si>
  <si>
    <t>National</t>
  </si>
  <si>
    <t>360G-blagravetrust-0064I00001RKelA</t>
  </si>
  <si>
    <t>Young people with family members in prison</t>
  </si>
  <si>
    <t>Supporting young people whose family member is in prison. Of the 100 or so families they work with each year, 40- 50% of them hold teenagers. Cost of Living uplift: total funding increased by £10,000 to £55,000. Agreed December 2022.</t>
  </si>
  <si>
    <t>Brighton and Hove</t>
  </si>
  <si>
    <t>360G-blagravetrust-0064I00001RKkCg</t>
  </si>
  <si>
    <t>PCA Patchwork Foundation-</t>
  </si>
  <si>
    <t>Supporting young people from under-represented backgrounds into policy professions</t>
  </si>
  <si>
    <t>360G-blagrave-patchwork-foundation</t>
  </si>
  <si>
    <t>Patchwork Foundation (PCO lead)</t>
  </si>
  <si>
    <t>Unit C119, Trident Business Centre, 89 Bickersteth Road</t>
  </si>
  <si>
    <t>Tooting</t>
  </si>
  <si>
    <t>SW17 9SH</t>
  </si>
  <si>
    <t>https://patchworkfoundation.org.uk/</t>
  </si>
  <si>
    <t>360G-blagravetrust-0064I00001RKKWr</t>
  </si>
  <si>
    <t>Paid work experience in tech</t>
  </si>
  <si>
    <t>Work experience roles in a tech company providing support to communities in Eastbourne</t>
  </si>
  <si>
    <t>360G-blagrave-techresort</t>
  </si>
  <si>
    <t>TechResort</t>
  </si>
  <si>
    <t>23a Cavendish Place_x000D_
Eastbourne_x000D_
East Sussex_x000D_
BN21 3EJ</t>
  </si>
  <si>
    <t>BN21 2UF</t>
  </si>
  <si>
    <t>CIC working to improve Eastbourne's adult and young people digital skills</t>
  </si>
  <si>
    <t>https://techresort.org/</t>
  </si>
  <si>
    <t>Eastbourne</t>
  </si>
  <si>
    <t>E07000061</t>
  </si>
  <si>
    <t>360G-blagravetrust-0064I00001RKTCZ</t>
  </si>
  <si>
    <t>YP in policy influencing</t>
  </si>
  <si>
    <t>Young people in policy making</t>
  </si>
  <si>
    <t>360G-blagrave-4front-project</t>
  </si>
  <si>
    <t>4FRONT PROJECT (PCO lead)</t>
  </si>
  <si>
    <t>Jahiem's Justice Centre, 10 The Concourse</t>
  </si>
  <si>
    <t>Barnet</t>
  </si>
  <si>
    <t>NW9 5XB</t>
  </si>
  <si>
    <t>http://www.4frontproject.org</t>
  </si>
  <si>
    <t>360G-blagravetrust-0064I00001RKzVB</t>
  </si>
  <si>
    <t>Young Expert Citizens</t>
  </si>
  <si>
    <t>Training young people from disadvantaged backgrounds and policy makers together to have influence on services in Sussex</t>
  </si>
  <si>
    <t>360G-blagrave-centre-for-education-and-youth</t>
  </si>
  <si>
    <t>Centre for Education and Youth</t>
  </si>
  <si>
    <t>14c Raleigh House, Compass Point Business Park, Stocks Bridge Way</t>
  </si>
  <si>
    <t>St Ives</t>
  </si>
  <si>
    <t>Cambridgeshire</t>
  </si>
  <si>
    <t>PE27 5JL</t>
  </si>
  <si>
    <t>Timely and rigorous research to get under the skin of issues affecting young people in order to shape the public debate, advise the sector and campaign on topical issues. We have a particular interest in issues affecting marginalised young people.</t>
  </si>
  <si>
    <t>https://cfey.org/</t>
  </si>
  <si>
    <t>360G-blagravetrust-0064I00001RL1Ot</t>
  </si>
  <si>
    <t>Through our eyes</t>
  </si>
  <si>
    <t>Supporting youth voice in 2 FE Colleges in Hampshire</t>
  </si>
  <si>
    <t>360G-blagrave-unloc</t>
  </si>
  <si>
    <t>Unloc</t>
  </si>
  <si>
    <t>Portsmouth College, Tangier Rd</t>
  </si>
  <si>
    <t>Portsmouth</t>
  </si>
  <si>
    <t>PO3 6PZ</t>
  </si>
  <si>
    <t>provides programmes to 100+ schools and colleges that helps young people make a difference through setting up a business or improving their community through student voice.</t>
  </si>
  <si>
    <t>http://unloc.org.uk/</t>
  </si>
  <si>
    <t>E06000044</t>
  </si>
  <si>
    <t>360G-blagravetrust-0064I00001SMsrY</t>
  </si>
  <si>
    <t>Our Street Now multi-year core funding</t>
  </si>
  <si>
    <t>Core funding for a campaign against sexual harrassment</t>
  </si>
  <si>
    <t>360G-blagravetrust-0064I00001SMss2</t>
  </si>
  <si>
    <t>Avocados Advocacy multi-year core funding</t>
  </si>
  <si>
    <t>Providing legal support to care experienced young people</t>
  </si>
  <si>
    <t>360G-blagrave-avocados-advocacy</t>
  </si>
  <si>
    <t>Avocados Advocacy</t>
  </si>
  <si>
    <t>Avocados Advocacy is a Community Interest Company set up and run by care experienced people for children in care and care leavers in Devon._x000D_
Our aim is to be a separate pillar of support outside of the usual structures and to empower people to feel more in control of their care experience.</t>
  </si>
  <si>
    <t>http://www.avocadosadvocacy.com</t>
  </si>
  <si>
    <t>360G-blagravetrust-0064I00001SO9Mz</t>
  </si>
  <si>
    <t>Open Collective - Radical Body Multi-year Grant</t>
  </si>
  <si>
    <t>A multi-year grant of £30,000 will enable RB to cover core operating costs, increase business hours and expand their team to include two new positions focussed on community development and communication, and media and marketing. </t>
  </si>
  <si>
    <t>360G-blagravetrust-0064I00001SOJaI</t>
  </si>
  <si>
    <t>Housing support on the IOW</t>
  </si>
  <si>
    <t>Match funding for a programme of grant making to organisations on the Isle of Wight</t>
  </si>
  <si>
    <t>360G-blagrave-sovereign-housing</t>
  </si>
  <si>
    <t>Sovereign Housing</t>
  </si>
  <si>
    <t>91 George Street</t>
  </si>
  <si>
    <t>Ryde</t>
  </si>
  <si>
    <t>PO33 2JE</t>
  </si>
  <si>
    <t>A leading housing association with a strong presence in the South of England</t>
  </si>
  <si>
    <t>https://www.sovereign.org.uk/</t>
  </si>
  <si>
    <t>Isle of Wight</t>
  </si>
  <si>
    <t>E06000046</t>
  </si>
  <si>
    <t>360G-blagravetrust-0064I00001RKNfS</t>
  </si>
  <si>
    <t>Young parents</t>
  </si>
  <si>
    <t>To support the ongoing costs of work with young mums and young dads. Cost of Living uplift: total funding increased by £10,000 to £52,000. Agreed December 2022.</t>
  </si>
  <si>
    <t>360G-blagrave - the-parenting-network</t>
  </si>
  <si>
    <t>The Parenting Network (TPN)</t>
  </si>
  <si>
    <t>Guildhall Walk</t>
  </si>
  <si>
    <t>Hampshire</t>
  </si>
  <si>
    <t>PO1 2AB</t>
  </si>
  <si>
    <t>A non profit charitable organisation working to empower parents  and build a supportive community of families who live within the city of Portsmouth.</t>
  </si>
  <si>
    <t>http://www.theparentingnetwork.co.uk</t>
  </si>
  <si>
    <t>360G-blagravetrust-0064I00001YgEr7</t>
  </si>
  <si>
    <t>Youth Organising Movement Builders</t>
  </si>
  <si>
    <t xml:space="preserve">Movement Builders residential for the youth organising movement in the UK to support the youth organising movement and its leaders </t>
  </si>
  <si>
    <t>360G-blagrave-new-economy-organisers-network</t>
  </si>
  <si>
    <t>New Economy Organisers Network (NEON)</t>
  </si>
  <si>
    <t>Oxford House Bethnal Green_x000D_
Derbyshire Street</t>
  </si>
  <si>
    <t>E2 6HG</t>
  </si>
  <si>
    <t>NEON offers hands-on support and training for campaigners, organisers, communications and operations teams working across social movements.</t>
  </si>
  <si>
    <t>https://www.neweconomyorganisers.org/</t>
  </si>
  <si>
    <t>360G-blagravetrust-0064I00001IBHil</t>
  </si>
  <si>
    <t>Young people into work</t>
  </si>
  <si>
    <t>Employment costs for young apprenticeships, following the end of government funding</t>
  </si>
  <si>
    <t>GB-CHC-1003257</t>
  </si>
  <si>
    <t>Hastings Furniture Service</t>
  </si>
  <si>
    <t>1003257</t>
  </si>
  <si>
    <t>6 Dorset Place</t>
  </si>
  <si>
    <t>Hastings</t>
  </si>
  <si>
    <t>TN34</t>
  </si>
  <si>
    <t>provides affordable reused furniture, helps low-income households to furnish their homes, collects surplus furniture and appliances for reuse, and provides practical opportunities for people to gain skills, experience and confidence.</t>
  </si>
  <si>
    <t>https://hfs.org.uk/</t>
  </si>
  <si>
    <t>E07000062</t>
  </si>
  <si>
    <t>360G-blagravetrust-0064I00001RKO3L</t>
  </si>
  <si>
    <t>Love4Life</t>
  </si>
  <si>
    <t>Love4Life is a dating and friendship service for people with disabilities. It provides a broad range of leisure time activities for people to have fun, learn, and connect</t>
  </si>
  <si>
    <t>GB-CHC-1011290</t>
  </si>
  <si>
    <t>Love4Life_x000D_
c/o FitzRoy Central Support, 8 Hylton Road</t>
  </si>
  <si>
    <t>Petersfield</t>
  </si>
  <si>
    <t>GU32 3JY</t>
  </si>
  <si>
    <t>Love4Life is a friendship and dating network for people with learning disabilities and autism. Formerly part of Fitzroy Support, it launched independently in April 2022.</t>
  </si>
  <si>
    <t>http://www.fitzroy.org/love4life/</t>
  </si>
  <si>
    <t>Southampton</t>
  </si>
  <si>
    <t>E06000045</t>
  </si>
  <si>
    <t>360G-blagravetrust-0064I00001D1CFD</t>
  </si>
  <si>
    <t>Policy and advocacy work</t>
  </si>
  <si>
    <t>Additional welfare grant: total funding increased by £400 in December 2021.</t>
  </si>
  <si>
    <t>GB-CHC-1018750</t>
  </si>
  <si>
    <t>Drive Forward Foundation</t>
  </si>
  <si>
    <t>1018750</t>
  </si>
  <si>
    <t>14-15 Lower Marsh</t>
  </si>
  <si>
    <t>SE1 7RJ</t>
  </si>
  <si>
    <t>Organisation working with care leavers aged 16-26 to help them into education, training or employment</t>
  </si>
  <si>
    <t>http://www.driveforwardfoundation.com</t>
  </si>
  <si>
    <t>WC</t>
  </si>
  <si>
    <t>360G-blagravetrust-0064I00001SMtfe</t>
  </si>
  <si>
    <t>Combined unrestricted funding</t>
  </si>
  <si>
    <t>Unrestricted funding combining existing policy funding grant and new policy professions grant.</t>
  </si>
  <si>
    <t>360G-blagravetrust-0064I00001D1PKX</t>
  </si>
  <si>
    <t>Young prisoners listening and policy</t>
  </si>
  <si>
    <t>To listen to the experiences of young people living in prison and support them to share their expertise and insight in policy discussions, specifically through the Prisoner Policy Network. Additional welfare grant: total funding increased by £400 in December 2021.</t>
  </si>
  <si>
    <t>GB-CHC-1035525</t>
  </si>
  <si>
    <t>Prison Reform Trust</t>
  </si>
  <si>
    <t>1035525</t>
  </si>
  <si>
    <t>15 Northburgh St</t>
  </si>
  <si>
    <t>EC1V 0JR</t>
  </si>
  <si>
    <t>An independent UK charity working to create a just, humane and effective penal system by inquiring into the workings of the system; informing prisoners, staff and the wider public; and by influencing Parliament, government and officials towards reform.</t>
  </si>
  <si>
    <t>http://www.prisonreformtrust.org.uk/</t>
  </si>
  <si>
    <t>360G-blagravetrust-0064I00001IBdST</t>
  </si>
  <si>
    <t>Power Up - Youth Leadership Innovation Fund</t>
  </si>
  <si>
    <t>To set up a Youth Leadership Innovation Fund for local Foyers, managed by the Foyer Federation. The Federation will distribute the fund through onward grants of up to £15k pa x 3 years to four members in their network, with some smaller one year grants. Cost of Living uplift: total funding increased by £20,000 to £320,400. Agreed Dec 2022. Additional welfare grant: total funding increased by £400 in December 2021.</t>
  </si>
  <si>
    <t>GB-CHC-1040482</t>
  </si>
  <si>
    <t>The Foyer Federation</t>
  </si>
  <si>
    <t>1040482</t>
  </si>
  <si>
    <t>The Foyer Federation, Work.Life, Core Building, 30 Brown Street, Manchester, M2 1DH</t>
  </si>
  <si>
    <t>The organisation supports and promotes a network of foyers which offer accommodation, training opportunities, employment options with prospects and personal development support for young people.</t>
  </si>
  <si>
    <t>http://www.foyer.net</t>
  </si>
  <si>
    <t>E09000016</t>
  </si>
  <si>
    <t>360G-blagravetrust-0064I00001AHDSQ</t>
  </si>
  <si>
    <t>Core delivery 2</t>
  </si>
  <si>
    <t>Core funding in support of their policy work around YIACS provision nationwide. </t>
  </si>
  <si>
    <t>GB-CHC-1042121</t>
  </si>
  <si>
    <t>Youth Access</t>
  </si>
  <si>
    <t>1042121</t>
  </si>
  <si>
    <t>1-2 Taylors Yard</t>
  </si>
  <si>
    <t>SW12 8AD</t>
  </si>
  <si>
    <t>Champions information, advice and counselling for young people , as well as engaging in policy influence and rights based work</t>
  </si>
  <si>
    <t>http://www.youthaccess.org.uk</t>
  </si>
  <si>
    <t>360G-blagravetrust-0064I00001IDVDx</t>
  </si>
  <si>
    <t>Repeat unrestricted funding</t>
  </si>
  <si>
    <t>An unrestricted grant to support their campaigning and policy work, providing stability and continuity to a small but leading organisation. Additional welfare grant: total funding increased by £400 in December 2021.</t>
  </si>
  <si>
    <t>GB-CHC-1044239</t>
  </si>
  <si>
    <t>Children England</t>
  </si>
  <si>
    <t>1044239</t>
  </si>
  <si>
    <t>Gregory House_x000D_
Coram Campus_x000D_
48 Mecklenburgh Square</t>
  </si>
  <si>
    <t>WC1N 2NU</t>
  </si>
  <si>
    <t>Voice for the children, young people and families' voluntary sector. Also provides advice and information for members organisations.</t>
  </si>
  <si>
    <t>http://www.childrenengland.org.uk</t>
  </si>
  <si>
    <t>360G-blagravetrust-0064I00001RKTCo</t>
  </si>
  <si>
    <t>Challenging Behaviour Foundation (CBF)-</t>
  </si>
  <si>
    <t>GB-CHC-1060714</t>
  </si>
  <si>
    <t>Challenging Behaviour Foundation (PCO lead)</t>
  </si>
  <si>
    <t>1060714</t>
  </si>
  <si>
    <t>The Old Courthouse, New Road Avenue</t>
  </si>
  <si>
    <t>Chatham</t>
  </si>
  <si>
    <t>Kent</t>
  </si>
  <si>
    <t>ME4 6BE</t>
  </si>
  <si>
    <t>To demonstrate that children and adults with severe learning disabilities whose behaviour is described as challenging can enjoy normal life opportunities when their behaviour is properly understood and appropriately supported, and to support parents and carers through education and information to enable this to happen.</t>
  </si>
  <si>
    <t>http://www.challengingbehaviour.org.uk</t>
  </si>
  <si>
    <t>360G-blagravetrust-0064I00001FiJKQ</t>
  </si>
  <si>
    <t>To employ a young person as an inclusion champion to improve access to OTR's services for marginalised young people. Additional welfare grant: total funding increased by £400 in December 2021.</t>
  </si>
  <si>
    <t>GB-CHC-1064275</t>
  </si>
  <si>
    <t>Off the Record (South)</t>
  </si>
  <si>
    <t>1064275</t>
  </si>
  <si>
    <t>138 Purbrook Way_x000D_
Leigh Park</t>
  </si>
  <si>
    <t>Havant</t>
  </si>
  <si>
    <t>PO9 3SU</t>
  </si>
  <si>
    <t>A free, confidential and friendly service, offering information, support and counselling for young people.</t>
  </si>
  <si>
    <t>http://www.otr-south.org.uk</t>
  </si>
  <si>
    <t>E07000090</t>
  </si>
  <si>
    <t>360G-blagravetrust-0064I00001RJpz2</t>
  </si>
  <si>
    <t>Counselling support</t>
  </si>
  <si>
    <t>Support for DEI implementation</t>
  </si>
  <si>
    <t>360G-blagravetrust-0064I00001KaX9U</t>
  </si>
  <si>
    <t>Young drug users and sex workers</t>
  </si>
  <si>
    <t>Drug and alcohol treatment services for young women in the years of transition from child to adult services at 18, therapeutic support for young adults. Additional welfare grant: total funding increased by £400 in December 2021.</t>
  </si>
  <si>
    <t>GB-CHC-1065503</t>
  </si>
  <si>
    <t>Oasis Project</t>
  </si>
  <si>
    <t>1065503</t>
  </si>
  <si>
    <t>Globe House</t>
  </si>
  <si>
    <t>Brighton</t>
  </si>
  <si>
    <t>East Sussex</t>
  </si>
  <si>
    <t>BN2 9RA</t>
  </si>
  <si>
    <t>A service misuse charity for adults, young people and famlies. Supports children who are affected by drug misuse.</t>
  </si>
  <si>
    <t>https://www.oasisproject.org.uk/</t>
  </si>
  <si>
    <t>360G-blagravetrust-0064I00001SMzqX</t>
  </si>
  <si>
    <t>Amazing Futures</t>
  </si>
  <si>
    <t>Employment preparation for young people with learning disabilities</t>
  </si>
  <si>
    <t>GB-CHC-1078094</t>
  </si>
  <si>
    <t>Amaze</t>
  </si>
  <si>
    <t>1078094</t>
  </si>
  <si>
    <t>Community Base</t>
  </si>
  <si>
    <t>BN1 3XG</t>
  </si>
  <si>
    <t>http://www.amazesussex.org.uk</t>
  </si>
  <si>
    <t>360G-blagravetrust-0064I000019IoqY</t>
  </si>
  <si>
    <t>Youth advice and employment support</t>
  </si>
  <si>
    <t>Funding for their Youth Advice Centre and employment support for young homeless people</t>
  </si>
  <si>
    <t>GB-CHC-1079570</t>
  </si>
  <si>
    <t>YMCA Downslink Group</t>
  </si>
  <si>
    <t>1079570</t>
  </si>
  <si>
    <t>Reed House_x000D_
47 Church Road</t>
  </si>
  <si>
    <t>Hove</t>
  </si>
  <si>
    <t>Sussex</t>
  </si>
  <si>
    <t>BN3 2BE</t>
  </si>
  <si>
    <t>Provide a place and space for young people to feel safe through accommodation, training, learning, support and advice, counselling and mediation that will lead to better life chances and a positive future. Services are delivered through:_x000D_
425 supported housing units across Sussex and Surrey_x000D_
2 counselling centres_x000D_
2 youth and advice centres_x000D_
6 specialist advice projects_x000D_
258 playscheme and after school club places_x000D_
15 alternative education programmes_x000D_
12,000 schools counselling sessions_x000D_
Apprenticeships and work experience opportunities_x000D_
Nursery and childcare provision</t>
  </si>
  <si>
    <t>http://www.ymcadlg.org/</t>
  </si>
  <si>
    <t>360G-blagravetrust-0064I000019ItCA</t>
  </si>
  <si>
    <t>Young people who have experienced sexual violence</t>
  </si>
  <si>
    <t>Advocacy campaign work led by young people - Catalyst project. Additional welfare grant: total funding increased by £400 in December 2021.</t>
  </si>
  <si>
    <t>GB-CHC-1079950</t>
  </si>
  <si>
    <t>Portsmouth Abuse and Rape Counselling Service (PARCS)</t>
  </si>
  <si>
    <t>1079950</t>
  </si>
  <si>
    <t>PO Box 3</t>
  </si>
  <si>
    <t>PARCS listens to young people in several ways: _x000D_
• Discussing and agreeing outcomes for work with young people on an individual/group/community level (counselling, advocacy, groupwork, awareness and community-based projects) – reviewing these plans with YP on a regular basis and adjusting the work accordingly. The plans may be formal – using existing assessment/planning tools and/or more informal using creative and imaginary tools (see below). _x000D_
• Discussing how to work together (e.g. using creative materials, on-line resources) so that we provide the medium that will support a YP in communicating as openly as possible. _x000D_
• Providing regular clinical supervision/management supervision/training to enable staff to be aware of unconscious bias/own beliefs that may contaminate their ability to fully listen to a YP.  _x000D_
• Discussing and agreeing (in an age and ability appropriate way) what the charity can offer and the limits of that offer – being realistic and having clear boundaries.  List</t>
  </si>
  <si>
    <t>https://www.parcs.org.uk/</t>
  </si>
  <si>
    <t>360G-blagravetrust-0064I00001Kb3DU</t>
  </si>
  <si>
    <t>Specialist advice and representation for young people</t>
  </si>
  <si>
    <t>The organisation offers young people specific advice in three settings: Xtrax, iRock and Little Gate farm (for young people with SEN). They are seeking core funding for their ongoing work with these three partnerships and also to do more active outreach. Cost of Living uplift: total funding increased by £10,000 to £55,441. Agreed December 2022.</t>
  </si>
  <si>
    <t>GB-CHC-1083566</t>
  </si>
  <si>
    <t>Hastings Advice and Representation Centre HARC</t>
  </si>
  <si>
    <t>1083566</t>
  </si>
  <si>
    <t>The Advice and Community Hub_x000D_
Renaissance House_x000D_
London Road,_x000D_
St Leonards on Sea,_x000D_
East Sussex TN37 6AN</t>
  </si>
  <si>
    <t>Provides free confidential advice, information and representation to the people of East Sussex and the South Coast of England</t>
  </si>
  <si>
    <t>http://www.harcuk.co.uk</t>
  </si>
  <si>
    <t>360G-blagravetrust-0064I00001D1jLk</t>
  </si>
  <si>
    <t>Opportunity Fund Phase 2 - LI Agent Org</t>
  </si>
  <si>
    <t>Livlihood support for young entrepeneurs</t>
  </si>
  <si>
    <t>GB-CHC-1086850</t>
  </si>
  <si>
    <t>Launch It</t>
  </si>
  <si>
    <t>1086850</t>
  </si>
  <si>
    <t>Tottenham Green Enterprise Centre_x000D_
Town Hall Approach Road</t>
  </si>
  <si>
    <t>N15 4RX</t>
  </si>
  <si>
    <t>Start up support for young entrepreneurs</t>
  </si>
  <si>
    <t>https://www.launchit.org.uk/</t>
  </si>
  <si>
    <t>DD</t>
  </si>
  <si>
    <t>360G-blagravetrust-0065800000fjs4w</t>
  </si>
  <si>
    <t>Youth advocate</t>
  </si>
  <si>
    <t xml:space="preserve">A new Director joined the organisation in 2017 following her predecessor’s retirement after 25 years. She has led a strategic review and challenged the organisation to recognise its lack of youth leadership and voice. She put in place measures to address </t>
  </si>
  <si>
    <t>GB-CHC-1087163</t>
  </si>
  <si>
    <t>Isle of Wight Youth Trust</t>
  </si>
  <si>
    <t>1087163</t>
  </si>
  <si>
    <t>114 Pyle Street</t>
  </si>
  <si>
    <t>Newport</t>
  </si>
  <si>
    <t>PO30 1XA</t>
  </si>
  <si>
    <t>Organisation providing counselling and support for young people on mental health and wellbeing.</t>
  </si>
  <si>
    <t>http://www.iowyouthtrust.co.uk/</t>
  </si>
  <si>
    <t>360G-blagravetrust-0064I00001IBlHW</t>
  </si>
  <si>
    <t>Core delivery</t>
  </si>
  <si>
    <t>Unrestricted funding for an organisation providing information, advice, guidance and_x000D_
support for young people in Southampton</t>
  </si>
  <si>
    <t>GB-CHC-1088835</t>
  </si>
  <si>
    <t>No Limits</t>
  </si>
  <si>
    <t>1088835</t>
  </si>
  <si>
    <t>35 The Avenue</t>
  </si>
  <si>
    <t>SO17 1XN</t>
  </si>
  <si>
    <t>Offers information, advice, advocacy, counselling and support to children and young people up to 26 in Southampton, Hampshire and Portsmouth. No Limits has a shop front advice centre, counselling, advocacy and participation work, and a range of targeted programmes.</t>
  </si>
  <si>
    <t>http://www.nolimitshelp.org.uk</t>
  </si>
  <si>
    <t>360G-blagravetrust-0064I00001CzjXs</t>
  </si>
  <si>
    <t>Community cohesion</t>
  </si>
  <si>
    <t>Youth work with young people in Slough</t>
  </si>
  <si>
    <t>GB-CHC-1090077</t>
  </si>
  <si>
    <t>Aik Saath</t>
  </si>
  <si>
    <t>1090077</t>
  </si>
  <si>
    <t>Aik Saath - Together As One,_x000D_
1st floor,_x000D_
29 Church Street,</t>
  </si>
  <si>
    <t>Slough</t>
  </si>
  <si>
    <t>SL1 1PL</t>
  </si>
  <si>
    <t>The words "Aik Saath" mean "Together As One" in Hindi, Punjabi and Urdu. Their mission is to work with people from all communities, faiths and backgrounds to promote and encourage conflict resolution and community cohesion through training, campaigns and projects.</t>
  </si>
  <si>
    <t>http://www.aiksaath.com/about-intro</t>
  </si>
  <si>
    <t>360G-blagravetrust-0064I000013QjCI</t>
  </si>
  <si>
    <t>Young people experiencing family conflict</t>
  </si>
  <si>
    <t>Mediation for families</t>
  </si>
  <si>
    <t>GB-CHC-1100825</t>
  </si>
  <si>
    <t>Hastings &amp; Rother Mediation Service</t>
  </si>
  <si>
    <t>1100825</t>
  </si>
  <si>
    <t>Chichester Rd,</t>
  </si>
  <si>
    <t>St Leonards on Sea</t>
  </si>
  <si>
    <t>TN38 9BG</t>
  </si>
  <si>
    <t>Offers mediation as a way of resolving disputes. Service users resolve their differences in a non-confrontational way where everyone has their voice heard and the agreements are those of the people in dispute, not those of a third party, meaning that they have ownership of the agreements. Also train local people with core mediation skills</t>
  </si>
  <si>
    <t>http://www.mediationeastsussex.co.uk/</t>
  </si>
  <si>
    <t>360G-blagravetrust-0064I00001RKTCe</t>
  </si>
  <si>
    <t>Policy call-out</t>
  </si>
  <si>
    <t>GB-CHC-1103568</t>
  </si>
  <si>
    <t>Leicestershire Cares Ltd</t>
  </si>
  <si>
    <t>1103568</t>
  </si>
  <si>
    <t>42 Tower Street</t>
  </si>
  <si>
    <t>Leicester</t>
  </si>
  <si>
    <t>Leicestershire</t>
  </si>
  <si>
    <t>LE1 6WT</t>
  </si>
  <si>
    <t>We broker partnerships and create opportunities across Leicester, Leicestershire and Rutland that enable the business sector to understand community needs, contribute to the growth of inclusive, safe communities and to support and inspire children and young people in their transition to the workplace.</t>
  </si>
  <si>
    <t>https://www.leicestershirecares.co.uk/</t>
  </si>
  <si>
    <t>360G-blagravetrust-0064I00001CTP7A</t>
  </si>
  <si>
    <t>Mentoring support</t>
  </si>
  <si>
    <t>Mentoring for young people and young adults. Additional welfare grant: total funding increased by £400 in December 2021.</t>
  </si>
  <si>
    <t>GB-CHC-1104631</t>
  </si>
  <si>
    <t>Starting Point</t>
  </si>
  <si>
    <t>1104631</t>
  </si>
  <si>
    <t>90 London Street_x000D_
Reading_x000D_
RG1 4SJ</t>
  </si>
  <si>
    <t>– provides mentoring and creates opportunities for disadvantaged young people (aged 11-25), including those who are at risk of exclusion or of becoming NEET, and those who are already NEET (not in employment, education or training). Part of the Mustard Tree Foundation</t>
  </si>
  <si>
    <t>https://startingpoint.org.uk/</t>
  </si>
  <si>
    <t>Reading</t>
  </si>
  <si>
    <t>E06000038</t>
  </si>
  <si>
    <t>360G-blagravetrust-0064I00001Yg2Jw</t>
  </si>
  <si>
    <t>Cost of living support in disadvantaged areas</t>
  </si>
  <si>
    <t>Youth work delivery in disadvantaged areas of Brighton</t>
  </si>
  <si>
    <t>GB-CHC-1106623</t>
  </si>
  <si>
    <t>The Trust for Developing Communities</t>
  </si>
  <si>
    <t>1106623</t>
  </si>
  <si>
    <t>TDC, Community Base, 113 Queens Road</t>
  </si>
  <si>
    <t>http://www.trustdevcom.org.uk</t>
  </si>
  <si>
    <t>360G-blagravetrust-0064I00001RKTCt</t>
  </si>
  <si>
    <t>GB-CHC-1107927</t>
  </si>
  <si>
    <t>MAP (Mancroft Advice Project; PCO lead)</t>
  </si>
  <si>
    <t>1107927</t>
  </si>
  <si>
    <t>The Risebrow Centre, Chantry Road</t>
  </si>
  <si>
    <t>Norwich</t>
  </si>
  <si>
    <t>Norfolk</t>
  </si>
  <si>
    <t>NR2 1RF</t>
  </si>
  <si>
    <t>MAP provides free, confidential advice, counselling and youth work services for young people aged uped to 25. There is a Norwich city centre drop-in each weekday and in Great Yarmouth on Mondays, Wednesdays and Fridays; and other services across Norfolk.</t>
  </si>
  <si>
    <t>http://www.map.uk.net</t>
  </si>
  <si>
    <t>360G-blagravetrust-0064I00001KbLoR</t>
  </si>
  <si>
    <t>National Campaigner Awards 2022</t>
  </si>
  <si>
    <t>Sponsoring the Young Campaigner Award at the SMK annual awards for one more year. Additional welfare grant: total funding increased by £400 in December 2021.</t>
  </si>
  <si>
    <t>GB-CHC-1108210</t>
  </si>
  <si>
    <t>The Sheila McKechnie Foundation</t>
  </si>
  <si>
    <t>1108210</t>
  </si>
  <si>
    <t>The Foundry, 17 Oval Way</t>
  </si>
  <si>
    <t>SE11 5RR</t>
  </si>
  <si>
    <t>The Sheila McKechnie Foundation (SMK) was established in 2005 to help develop a new generation of campaigners who are tackling the root causes of injustice. Set up in memory of Dame Sheila McKechnie, SMK is entirely dedicated to helping campaigners create positive and lasting social change.</t>
  </si>
  <si>
    <t>http://www.smk.org.uk/</t>
  </si>
  <si>
    <t>360G-blagravetrust-0064I00001IBMHr</t>
  </si>
  <si>
    <t>Youth work with Gypsy, Roma and Traveller people</t>
  </si>
  <si>
    <t>Restricted grant for work with young people. Cost of Living uplift: total funding increased by £10,000 to £70,000. Agreed December 2022..</t>
  </si>
  <si>
    <t>GB-CHC-1112326</t>
  </si>
  <si>
    <t>Friends Families and Travellers</t>
  </si>
  <si>
    <t>1112326</t>
  </si>
  <si>
    <t>Community Base, 113 Queens Road, Brighton, East Sussex,</t>
  </si>
  <si>
    <t>Aleading national charity that works on behalf of all Gypsies, Roma and Travellers regardless of ethnicity, culture or background.</t>
  </si>
  <si>
    <t>https://www.gypsy-traveller.org/policy-publications/</t>
  </si>
  <si>
    <t>360G-blagravetrust-0064I00001KaaTk</t>
  </si>
  <si>
    <t>Policy and advocacy 2</t>
  </si>
  <si>
    <t>Unrestricted funding that Just for Kids Law plan to use to continue and strengthen their
policy work; particularly that delivered through thematic groups that combine the skills of
young people with lived experience, lawyers, practitioners, and policy</t>
  </si>
  <si>
    <t>GB-CHC-1121638</t>
  </si>
  <si>
    <t>Just for Kids Law</t>
  </si>
  <si>
    <t>1121638</t>
  </si>
  <si>
    <t>Unit 2 Crystal Wharf_x000D_
36 Graham Street</t>
  </si>
  <si>
    <t>N1 8GJ</t>
  </si>
  <si>
    <t>Provides client-led support, advice and legal services to disadvantaged children and young people in London, also advocates for systemic change.The Children’s Rights Alliance for England (CRAE) merged into JfKL in 2015. CRAE was established in 1991 when the UK ratified the UN Convention on the Rights of the Child (CRC) and pushes for full implementation of the CRC in England.</t>
  </si>
  <si>
    <t>http://www.crae.org.uk</t>
  </si>
  <si>
    <t>360G-blagravetrust-0064I00001D0BM7</t>
  </si>
  <si>
    <t>Support for marginalised young men</t>
  </si>
  <si>
    <t>Mentoring for young men with experience of the criminal justice system</t>
  </si>
  <si>
    <t>GB-CHC-1122852</t>
  </si>
  <si>
    <t>aBandofBrothers (ABOB)</t>
  </si>
  <si>
    <t>1122852</t>
  </si>
  <si>
    <t>c/o Chariot House Chartered Accountants_x000D_
44 Grand Parade</t>
  </si>
  <si>
    <t>BN2 9QA</t>
  </si>
  <si>
    <t>A charity established by men committed to positive social change through personal development and community building</t>
  </si>
  <si>
    <t>http://www.abandofbrothers.org.uk</t>
  </si>
  <si>
    <t>360G-blagravetrust-0064I00001IBxP3</t>
  </si>
  <si>
    <t>Support for LGBTQ+ young people</t>
  </si>
  <si>
    <t>Core funding for a project supporting LGBT+ young people across Sussex.</t>
  </si>
  <si>
    <t>GB-CHC-1123014</t>
  </si>
  <si>
    <t>Allsorts Youth Project</t>
  </si>
  <si>
    <t>1123014</t>
  </si>
  <si>
    <t>Allsorts Youth Project, Young People's Centre_x000D_
69 Ship Street</t>
  </si>
  <si>
    <t>East sussex</t>
  </si>
  <si>
    <t>BN11AE</t>
  </si>
  <si>
    <t>Working with children &amp; young people under 26 who are lesbian, gay, bisexual, trans or exploring their sexual orientation and/or gender identity (LGBT+).</t>
  </si>
  <si>
    <t>https://www.allsortsyouth.org.uk/</t>
  </si>
  <si>
    <t>360G-blagravetrust-0064I000015JUWH</t>
  </si>
  <si>
    <t>Core funding for youth voice 2</t>
  </si>
  <si>
    <t>BYC have approached us for repeat funding as they continue to strengthen and diversify their programme delivery, and respond to COVID both in terms of impact both on their programmes, and ensuring young people place a central role in rebuild. Additional welfare grant: total funding increased by £400 in December 2021.</t>
  </si>
  <si>
    <t>GB-CHC-1123224</t>
  </si>
  <si>
    <t>British Youth Council</t>
  </si>
  <si>
    <t>1123224</t>
  </si>
  <si>
    <t>CAN Mezzanine, 49-51 East Road</t>
  </si>
  <si>
    <t>N1 6AH</t>
  </si>
  <si>
    <t>Empowers young people aged 25 and under to influence and inform the decisions that affect their lives. Supports young people to get involved in their communities and democracy locally, nationally and internationally, making a difference as volunteers, campaigners, decision-makers and leaders.</t>
  </si>
  <si>
    <t>http://www.byc.org.uk/</t>
  </si>
  <si>
    <t>360G-blagravetrust-0064I00001IBimc</t>
  </si>
  <si>
    <t>Music and mentoring</t>
  </si>
  <si>
    <t>Readipop runs a programme of artist development, offering young graduates of its programmes an opportunity to develop their leadership and music skills by working with others and gaining meaningful industry experience. Additional welfare grant: total funding increased by £400 in December 2021.</t>
  </si>
  <si>
    <t>GB-CHC-1123962</t>
  </si>
  <si>
    <t>Readipop</t>
  </si>
  <si>
    <t>1123962</t>
  </si>
  <si>
    <t>35 Milford Road</t>
  </si>
  <si>
    <t>RG1 8LG</t>
  </si>
  <si>
    <t>An innovative music and arts charity with a strong reputation for inspirational, engaging arts projects that make a positive difference in people’s lives.</t>
  </si>
  <si>
    <t>http://www.readipop.co.uk</t>
  </si>
  <si>
    <t>360G-blagravetrust-0064I000015JPlF</t>
  </si>
  <si>
    <t>COP26 advocacy w UKYCC</t>
  </si>
  <si>
    <t>Focused on formal routes to influence, this proposal combines funding for Restless Development to provide expert support to the UK Youth Climate Coalition (a volunteer, youth-led campaigning group) in influencing and holding decision makers to account. Additional welfare grant: total funding increased by £400 in December 2021.</t>
  </si>
  <si>
    <t>GB-CHC-1127488</t>
  </si>
  <si>
    <t>Restless Development</t>
  </si>
  <si>
    <t>1127488</t>
  </si>
  <si>
    <t>4th Floor, 35-41 Lower Marsh</t>
  </si>
  <si>
    <t>SE1 7RL</t>
  </si>
  <si>
    <t>http://www.restlessdevelopment.org</t>
  </si>
  <si>
    <t>360G-blagravetrust-0064I00001KaBif</t>
  </si>
  <si>
    <t>Music Inclusion</t>
  </si>
  <si>
    <t>Young leaders in music education</t>
  </si>
  <si>
    <t>GB-CHC-1128586</t>
  </si>
  <si>
    <t>Music Fusion</t>
  </si>
  <si>
    <t>1128586</t>
  </si>
  <si>
    <t>56 East Street</t>
  </si>
  <si>
    <t>PO9 1BS</t>
  </si>
  <si>
    <t>http://musicfusion.org.uk</t>
  </si>
  <si>
    <t>360G-blagravetrust-0064I000015J2fu</t>
  </si>
  <si>
    <t>BAME young people in Sussex</t>
  </si>
  <si>
    <t>Unrestricted funding for a small community group to build core capacity and support more BAME young people. Additional welfare grant: total funding increased by £400 in December 2021.</t>
  </si>
  <si>
    <t>GB-CHC-1132435</t>
  </si>
  <si>
    <t>Black and Minority Ethnic Young People's Project (BMEYPP)</t>
  </si>
  <si>
    <t>1132435</t>
  </si>
  <si>
    <t>17 DEAN STREET</t>
  </si>
  <si>
    <t>BRIGHTON</t>
  </si>
  <si>
    <t>BN1 3EG</t>
  </si>
  <si>
    <t>Provides support to BAME young people aged 11-25 in Brighton and Hove, through youth drop in sessions, workshops, projects and school projects.</t>
  </si>
  <si>
    <t>https://www.facebook.com/bmeypp/</t>
  </si>
  <si>
    <t>UA</t>
  </si>
  <si>
    <t>360G-blagravetrust-0064I000019Irmj</t>
  </si>
  <si>
    <t>Young adults with autism</t>
  </si>
  <si>
    <t>Support for young people to make a positive transition to adult life</t>
  </si>
  <si>
    <t>GB-CHC-1135718</t>
  </si>
  <si>
    <t>ASD FAMILY HELP</t>
  </si>
  <si>
    <t>1135718</t>
  </si>
  <si>
    <t>Cadomin</t>
  </si>
  <si>
    <t>HURST</t>
  </si>
  <si>
    <t>Berkshire</t>
  </si>
  <si>
    <t>RG10 0DS</t>
  </si>
  <si>
    <t>voluntary group that offers support and advice to individuals on the autism spectrum, (including any other disability), their parents and carers and professionals within Wokingham &amp; West Berkshire Boroughs.</t>
  </si>
  <si>
    <t>http://www.asdfamilyhelp.org</t>
  </si>
  <si>
    <t>West Berkshire</t>
  </si>
  <si>
    <t>E06000041</t>
  </si>
  <si>
    <t>360G-blagravetrust-0064I00001RKTCv</t>
  </si>
  <si>
    <t>PCO RECLAIM-</t>
  </si>
  <si>
    <t>GB-CHC-1139807</t>
  </si>
  <si>
    <t>RECLAIM (PCO lead)</t>
  </si>
  <si>
    <t>1139807</t>
  </si>
  <si>
    <t>RECLAIM, Manchester Deaf Centre. Crawford House, Booth St E</t>
  </si>
  <si>
    <t>Manchester</t>
  </si>
  <si>
    <t>Greater Manchester</t>
  </si>
  <si>
    <t>M13 9GH</t>
  </si>
  <si>
    <t>RECLAIM is a leadership and social change organisation creating a Britain where working class young people are positively seen, authentically heard and leading meaningful change. We run leadership programmes, support young people's campaigns for change and work with organisations looking to be more inclusive of working class talent. We're based in Manchester but our work reaches across the country</t>
  </si>
  <si>
    <t>http://www.RECLAIM.org.uk</t>
  </si>
  <si>
    <t>360G-blagravetrust-0064I00001RKq7P</t>
  </si>
  <si>
    <t>School attendance for immigrant young women</t>
  </si>
  <si>
    <t>To map any existing provision to support migrant girls to enter and stay in education</t>
  </si>
  <si>
    <t>GB-CHC-1148679</t>
  </si>
  <si>
    <t>WONDER Foundation</t>
  </si>
  <si>
    <t>1148679</t>
  </si>
  <si>
    <t>300 Brixton Road</t>
  </si>
  <si>
    <t>SW9 6AE</t>
  </si>
  <si>
    <t>https://wonderfoundation.org.uk/</t>
  </si>
  <si>
    <t>360G-blagravetrust-0064I00001Kbwgv</t>
  </si>
  <si>
    <t>Period products campaign</t>
  </si>
  <si>
    <t>Campaigning for free period products</t>
  </si>
  <si>
    <t>GB-CHC-1157722</t>
  </si>
  <si>
    <t>Irise International/Empower Period</t>
  </si>
  <si>
    <t>1157722</t>
  </si>
  <si>
    <t>23 Vincent Road_x000D_
Sheffield_x000D_
South Yorkshire S7 1BW</t>
  </si>
  <si>
    <t>http://www.irise.org.uk</t>
  </si>
  <si>
    <t>360G-blagravetrust-0064I00001ICz0X</t>
  </si>
  <si>
    <t>AA repeat unrestricted grant</t>
  </si>
  <si>
    <t>Unrestricted funding for an organisation nurturing, training and supporting a community of young activists. Although the grant is unrestricted, it will likely be to used to support their work with their community of alumni</t>
  </si>
  <si>
    <t>GB-CHC-1161785</t>
  </si>
  <si>
    <t>The Advocacy Academy</t>
  </si>
  <si>
    <t>1161785</t>
  </si>
  <si>
    <t>19A COMBERMERE ROAD</t>
  </si>
  <si>
    <t>SW9 9QS</t>
  </si>
  <si>
    <t>Youth organisation offering a social justice fellowship for young people who are passionate about making a difference in the world</t>
  </si>
  <si>
    <t>http://www.theadvocacyacademy.com/</t>
  </si>
  <si>
    <t>360G-blagravetrust-0064I00001Fhb3H</t>
  </si>
  <si>
    <t>Evolving funder practice</t>
  </si>
  <si>
    <t>Challenging funder practice. Additional welfare grant: total funding increased by £400 in December 2021.</t>
  </si>
  <si>
    <t>GB-CHC-1167515</t>
  </si>
  <si>
    <t>Plymouth VCSE (POP)</t>
  </si>
  <si>
    <t>1167515</t>
  </si>
  <si>
    <t>Guildhall Square</t>
  </si>
  <si>
    <t>Plymouth</t>
  </si>
  <si>
    <t>PL1</t>
  </si>
  <si>
    <t>Building strong grassroots organisations, charities, and social enterprises in Plymouth</t>
  </si>
  <si>
    <t>http://www.plymouthoctopus.org</t>
  </si>
  <si>
    <t>360G-blagravetrust-0064I00001D1jGg</t>
  </si>
  <si>
    <t>Opportunity Fund Phase 2 - PP Agent Org</t>
  </si>
  <si>
    <t>Livlihood support for young campaigners</t>
  </si>
  <si>
    <t>GB-CHC-1167758</t>
  </si>
  <si>
    <t>Peer Power</t>
  </si>
  <si>
    <t>1167758</t>
  </si>
  <si>
    <t>Vauxhall Gardens Community Centre_x000D_
5 Glasshouse Walk_x000D_
Vauxhall</t>
  </si>
  <si>
    <t>SE11 5ES</t>
  </si>
  <si>
    <t>Helping under supported young people overcome trauma and have their voices heard</t>
  </si>
  <si>
    <t>https://www.peerpower.org.uk/</t>
  </si>
  <si>
    <t>360G-blagravetrust-0064I000015JHbD</t>
  </si>
  <si>
    <t>Young refugees and asylum seekers</t>
  </si>
  <si>
    <t>Harbour is an all age project but visitors are predominantly young with an average age of 26. Of current clients, they are working with 114 young people between the ages of 14 and 25, around a quarter of their client group. This includes younger teenagers. Cost of Living uplift: total funding increased by £10,000 to £70,000. Agreed December 2022.</t>
  </si>
  <si>
    <t>GB-CHC-1171368</t>
  </si>
  <si>
    <t>The Harbour Project</t>
  </si>
  <si>
    <t>1171368</t>
  </si>
  <si>
    <t>St Luke’s Hall (Behind the Church)_x000D_
Broad Street</t>
  </si>
  <si>
    <t>Swindon</t>
  </si>
  <si>
    <t>SN1 2DS</t>
  </si>
  <si>
    <t>Supports refugees and asylum seekers accommodated / living in Swindon and wider Wiltshire.</t>
  </si>
  <si>
    <t>http://www.harbourproject.org.uk</t>
  </si>
  <si>
    <t>360G-blagravetrust-0064I00001RKKKG</t>
  </si>
  <si>
    <t>Youth advice and information</t>
  </si>
  <si>
    <t>Detached youth work, advice and information in Hastings</t>
  </si>
  <si>
    <t>GB-CHC-1174692</t>
  </si>
  <si>
    <t>XTRAX (Young People's Centre)</t>
  </si>
  <si>
    <t>1174692</t>
  </si>
  <si>
    <t>23</t>
  </si>
  <si>
    <t>EAST SUSSEX</t>
  </si>
  <si>
    <t>TN34 1EA</t>
  </si>
  <si>
    <t>Drop in centre for young people aged 16-24 in Hastings &amp; Rother. Offers food, laundry, internet, advice and support.</t>
  </si>
  <si>
    <t>https://www.xtrax.org/</t>
  </si>
  <si>
    <t>360G-blagravetrust-0064I00001RJqus</t>
  </si>
  <si>
    <t>Support for refugee and asylum seeking young people</t>
  </si>
  <si>
    <t>To provide unrestricted funding to Hummingbird which they have indicated would support their work with the Young Leaders programme alongside Paul Hamlyn Foundation. Cost of Living uplift: total funding increased by £10,000 to £61,000. Agreed December 2022.</t>
  </si>
  <si>
    <t>GB-CHC-1174970</t>
  </si>
  <si>
    <t>The Hummingbird Refugee Project</t>
  </si>
  <si>
    <t>1174970</t>
  </si>
  <si>
    <t>BMECP Centre, 10A Fleet Street</t>
  </si>
  <si>
    <t>Brighton,</t>
  </si>
  <si>
    <t>BN1 4ZE</t>
  </si>
  <si>
    <t>A Brighton based charity working locally with young refugees &amp; campaigning nationally for the rights of young refugee people.</t>
  </si>
  <si>
    <t>http://www.hummingbirdproject.org.uk</t>
  </si>
  <si>
    <t>360G-blagravetrust-0064I00000qsE9l</t>
  </si>
  <si>
    <t>Spear Brighton</t>
  </si>
  <si>
    <t>Employment preparation. Additional welfare grant: total funding increased by £400 in December 2021.</t>
  </si>
  <si>
    <t>GB-CHC-1179174</t>
  </si>
  <si>
    <t>Spear Brighton Trust</t>
  </si>
  <si>
    <t>1179174</t>
  </si>
  <si>
    <t>Spear Brighton_x000D_
The Phoenix Community Centre_x000D_
2 Phoenix Place</t>
  </si>
  <si>
    <t>BN2 9ND</t>
  </si>
  <si>
    <t>The award-winning Spear programme helps 16-24-year-olds into work or training in partnership with employers</t>
  </si>
  <si>
    <t>http://www.resurgo.org.uk/venue/brighton/</t>
  </si>
  <si>
    <t>360G-blagravetrust-0064I00001AGuE3</t>
  </si>
  <si>
    <t>Core cost application</t>
  </si>
  <si>
    <t>To support the development of youth-led campaigning work related to childhood obesity, including piloting new approaches and codifying and mapping young people’s experiences. Additional welfare grant: total funding increased by £400 in December 2021.</t>
  </si>
  <si>
    <t>GB-CHC-1180969</t>
  </si>
  <si>
    <t>BiteBack2030</t>
  </si>
  <si>
    <t>1180969</t>
  </si>
  <si>
    <t>Benwell House, 15-21 Benwell Road</t>
  </si>
  <si>
    <t>N7 7BL</t>
  </si>
  <si>
    <t>BiteBack2030 are building a youth-led movement that’s working to ensure every young person has access to a good diet no matter where they live: at school, on their streets and on screens.</t>
  </si>
  <si>
    <t>https://www.biteback2030.com/about-us</t>
  </si>
  <si>
    <t>360G-blagravetrust-0064I00001RKTCq</t>
  </si>
  <si>
    <t>GB-CHC-1184348</t>
  </si>
  <si>
    <t>We Belong</t>
  </si>
  <si>
    <t>1184348</t>
  </si>
  <si>
    <t>338 City Road</t>
  </si>
  <si>
    <t>Angel</t>
  </si>
  <si>
    <t>EC1V 2PY</t>
  </si>
  <si>
    <t>We work with young people with lived experience of the immigration system. Those who came here as children and realise they have precarious status when wanting to go to university and enter employment.</t>
  </si>
  <si>
    <t>http://www.webelong.org.uk</t>
  </si>
  <si>
    <t>360G-blagravetrust-0064I00001SNw0N</t>
  </si>
  <si>
    <t>Work with young people</t>
  </si>
  <si>
    <t>Support to estblish a cooperative membership model with young people</t>
  </si>
  <si>
    <t>GB-CHC-1190916</t>
  </si>
  <si>
    <t>Creative Opps CIO</t>
  </si>
  <si>
    <t>1190916</t>
  </si>
  <si>
    <t>WOODVILLE ROAD</t>
  </si>
  <si>
    <t>LONDON</t>
  </si>
  <si>
    <t>N16 8NA</t>
  </si>
  <si>
    <t>Charity giving young people access to the tools, networks, and experience that they need to independently achieve their ambitions.</t>
  </si>
  <si>
    <t>https://creativeopps.org/</t>
  </si>
  <si>
    <t>Lambeth</t>
  </si>
  <si>
    <t>360G-blagravetrust-0064I00001RKTCu</t>
  </si>
  <si>
    <t>Polish and Romanian voices in policy making</t>
  </si>
  <si>
    <t>360G-blagrave-polish-migrants-organise-for-change</t>
  </si>
  <si>
    <t>Polish Migrants Organise for Change (POMOC; PCO lead)</t>
  </si>
  <si>
    <t>1 Trueman Street</t>
  </si>
  <si>
    <t>Liverpool</t>
  </si>
  <si>
    <t>L3 2ET</t>
  </si>
  <si>
    <t>Polish Migrants Organise for Change (POMOC) is a grassroots nonprofit that fosters creative collaboration and actionable solidarity between Polish women living in the UK and other migrant communities. We use art and grassroots activism to spur political awareness and social change.</t>
  </si>
  <si>
    <t>http://www.pomoc.org.uk</t>
  </si>
  <si>
    <t>360G-blagravetrust-0064I00001KZvmK</t>
  </si>
  <si>
    <t>To recruit and train a group of young people to undertake consultation with others about the local area, why they do not use the centre, and form a plan to re-enegage them.,</t>
  </si>
  <si>
    <t>GB-CHC-155154</t>
  </si>
  <si>
    <t>Seeds4Success</t>
  </si>
  <si>
    <t>1551541</t>
  </si>
  <si>
    <t>Mere Youth Centre, The Recreation Ground, Queens Road</t>
  </si>
  <si>
    <t>Mere</t>
  </si>
  <si>
    <t>BA12 6EP</t>
  </si>
  <si>
    <t>To support the personal development of young people through the delivery of training and practical volunteering opportunities</t>
  </si>
  <si>
    <t>http://www.seeds4success.org</t>
  </si>
  <si>
    <t>West Wiltshire</t>
  </si>
  <si>
    <t>E02006665</t>
  </si>
  <si>
    <t>360G-blagravetrust-0064I00001KaMW3</t>
  </si>
  <si>
    <t>Developing youth voice</t>
  </si>
  <si>
    <t>Youth work in Bexhill and youth voice across the organisation</t>
  </si>
  <si>
    <t>GB-CHC-208446</t>
  </si>
  <si>
    <t>FSN</t>
  </si>
  <si>
    <t>208446</t>
  </si>
  <si>
    <t>St Nicholas Centre</t>
  </si>
  <si>
    <t>TN37 6AS</t>
  </si>
  <si>
    <t>A community charity supporting children, young people and families in Hastings through community activities and group support.</t>
  </si>
  <si>
    <t>https://www.fsncharity.co.uk</t>
  </si>
  <si>
    <t>360G-blagravetrust-0064I00001D1LYv</t>
  </si>
  <si>
    <t>Policy and campaigning</t>
  </si>
  <si>
    <t>To support the continued development of their young person-led work, particularly around policy and influencing.</t>
  </si>
  <si>
    <t>GB-CHC-217868</t>
  </si>
  <si>
    <t>Young Women's Trust</t>
  </si>
  <si>
    <t>217868</t>
  </si>
  <si>
    <t>Unit D, 15-18 White Lion Street</t>
  </si>
  <si>
    <t>N1 9PD</t>
  </si>
  <si>
    <t>Supports and represents women aged 16-30 struggling to live on low or no pay in England and Wales and who are at risk of being trapped in poverty</t>
  </si>
  <si>
    <t>http://www.youngwomenstrust.org</t>
  </si>
  <si>
    <t>360G-blagravetrust-0064I00000zRAmf</t>
  </si>
  <si>
    <t>Participation and learning</t>
  </si>
  <si>
    <t>Youth engagement and leadership.Additional welfare grant: total funding increased by £400 in December 2021.</t>
  </si>
  <si>
    <t>360G-blagrave-16-25-independent-people</t>
  </si>
  <si>
    <t>16-25 Independent People</t>
  </si>
  <si>
    <t>Kingsley Hall_x000D_
59 Old Market Street</t>
  </si>
  <si>
    <t>Bristol</t>
  </si>
  <si>
    <t>BS2 0ER</t>
  </si>
  <si>
    <t>A charitable organisation working with young people who are homeless, at risk of homelessness, or leaving care,in the South West. It offers emergency accommodation, supported housing,and move on accommodation, as well as programmes of support to prevent homelessness and support young people to keep their tenancies.</t>
  </si>
  <si>
    <t>http://www.1625ip.co.uk/</t>
  </si>
  <si>
    <t>E06000023</t>
  </si>
  <si>
    <t>360G-blagravetrust-0064I000013TSpA</t>
  </si>
  <si>
    <t>Youth work programmes</t>
  </si>
  <si>
    <t>Youth work delivery in Wiltshire</t>
  </si>
  <si>
    <t>GB-CHC-288117</t>
  </si>
  <si>
    <t>Youth Action Wiltshire</t>
  </si>
  <si>
    <t>288117</t>
  </si>
  <si>
    <t>Unit C2, Beacon Business Centre, Hopton Park</t>
  </si>
  <si>
    <t>Devizes</t>
  </si>
  <si>
    <t>Wiltshire</t>
  </si>
  <si>
    <t>SN10 2EY</t>
  </si>
  <si>
    <t>Youth organisation offering training and information for youth groups and club leaders, together with advice and events for young people</t>
  </si>
  <si>
    <t>http://www.youthactionwiltshire.org</t>
  </si>
  <si>
    <t>E06000054</t>
  </si>
  <si>
    <t>360G-blagravetrust-0064I00001RJcF3</t>
  </si>
  <si>
    <t>Bright Green Futures</t>
  </si>
  <si>
    <t>Training and support for young people from BME backgrounds in environmental work</t>
  </si>
  <si>
    <t>GB-CHC-298740</t>
  </si>
  <si>
    <t>Centre for Sustainable Energy</t>
  </si>
  <si>
    <t>298740</t>
  </si>
  <si>
    <t>St James Court,</t>
  </si>
  <si>
    <t>BS1 3LH</t>
  </si>
  <si>
    <t>an independent national charity that changes the way people think and act on energy.</t>
  </si>
  <si>
    <t>http://www.bright-green-future.org.uk</t>
  </si>
  <si>
    <t>360G-blagravetrust-0064I00001CzrRJ</t>
  </si>
  <si>
    <t>Young people from BME communities</t>
  </si>
  <si>
    <t>Employment preparation and support. Additional welfare grant: total funding increased by £400 in December 2021.</t>
  </si>
  <si>
    <t>360G-blagrave-babbasa</t>
  </si>
  <si>
    <t>Babbasa</t>
  </si>
  <si>
    <t>50 Upper York Street,</t>
  </si>
  <si>
    <t>BN1 1UT</t>
  </si>
  <si>
    <t>Social enterprise helping young people move into work or training</t>
  </si>
  <si>
    <t>http://www.babbasa.com</t>
  </si>
  <si>
    <t>360G-blagravetrust-0065800000DZPbg</t>
  </si>
  <si>
    <t>Core funding for impact programme</t>
  </si>
  <si>
    <t>Strengthening the youth sector</t>
  </si>
  <si>
    <t>360G-blagrave-centre-for-youth-impact</t>
  </si>
  <si>
    <t>Centre for Youth Impact</t>
  </si>
  <si>
    <t>21 Garden Walk</t>
  </si>
  <si>
    <t>UK</t>
  </si>
  <si>
    <t>EC2A 3EQ</t>
  </si>
  <si>
    <t>A national network of youth work organisations, promoting effective measurement of evidence and impact for youth services across the UK</t>
  </si>
  <si>
    <t>https://www.youthimpact.uk/</t>
  </si>
  <si>
    <t>Hackney</t>
  </si>
  <si>
    <t>E09000012</t>
  </si>
  <si>
    <t>LONB</t>
  </si>
  <si>
    <t>360G-blagravetrust-0065800000AA1bv</t>
  </si>
  <si>
    <t>Building enterprise and life skills in school</t>
  </si>
  <si>
    <t>To develop work in Reading, Portsmouth and Crawley to work with approx 8000 students over 3 years</t>
  </si>
  <si>
    <t>360G-blagrave-enabling-enterprise</t>
  </si>
  <si>
    <t>Enabling Enterprise</t>
  </si>
  <si>
    <t>18 Victoria Park Square</t>
  </si>
  <si>
    <t>E2 9PF</t>
  </si>
  <si>
    <t>Enabling Enterprise works to ensure that children and young people develop the enterprise skills, experiences of the world and aspirations to be successful.</t>
  </si>
  <si>
    <t>http://www.enablingenterprise.org</t>
  </si>
  <si>
    <t>360G-blagravetrust-0065800000kUuRq</t>
  </si>
  <si>
    <t>Young changemakers scoping</t>
  </si>
  <si>
    <t>What support do young changemakers need to make change happen?</t>
  </si>
  <si>
    <t>360G-blagravetrust-0064I00001AJkn9</t>
  </si>
  <si>
    <t>National Listening Exercise on Youth Employment</t>
  </si>
  <si>
    <t>To capture young people’s perspectives on the impact of COVID-19 on youth employment and their hopes for work; to support young people to advocate around these issues and secure involvement in discussions and decisions related to youth employment.</t>
  </si>
  <si>
    <t>360G-blagrave-Research-into-youth-employment-as-affected-by-the-Covid-19-pandemic</t>
  </si>
  <si>
    <t>Research into youth employment as affected by the Covid-19 pandemic</t>
  </si>
  <si>
    <t>360G-blagravetrust-0065800000mAGCx</t>
  </si>
  <si>
    <t>Youth housing and homelessness</t>
  </si>
  <si>
    <t>360G-blagrave-resonance</t>
  </si>
  <si>
    <t>Resonance</t>
  </si>
  <si>
    <t>Impact Hub King's Cross_x000D_
34b York Way, King's Cross</t>
  </si>
  <si>
    <t>N1 9AB</t>
  </si>
  <si>
    <t>Create and manage a number of investment funds and support voluntary sector organisations featured within them</t>
  </si>
  <si>
    <t>http://www.resonance.ltd.uk</t>
  </si>
  <si>
    <t>360G-blagravetrust-0064I00000vOyqt</t>
  </si>
  <si>
    <t>Southampton advocacy project</t>
  </si>
  <si>
    <t>Supporting youth advocates to learn campaigning skills. Additional welfare grant: total funding increased by £400 in December 2021.</t>
  </si>
  <si>
    <t>360G-blagrave-southern-policy-centre</t>
  </si>
  <si>
    <t>Southern Policy Centre</t>
  </si>
  <si>
    <t>Southampton Solent University_x000D_
Office SMZ10_x000D_
157-187 Above Bar Street</t>
  </si>
  <si>
    <t>SO14 0YN</t>
  </si>
  <si>
    <t>The Southern Policy Centre (SPC) was established in 2014 as the independent think-tank for_x000D_
the region of central southern England. Specialising in improving public policy making, by_x000D_
conducting research into the social challenges facing society: these include poverty and social_x000D_
exclusion, devolution, and the implications of an ageing population.</t>
  </si>
  <si>
    <t>http://www.southernpolicycentre.co.uk</t>
  </si>
  <si>
    <t>360G-blagravetrust-0065800000YKozb</t>
  </si>
  <si>
    <t>Advocacy project</t>
  </si>
  <si>
    <t>Young men and women aged 16 to 25</t>
  </si>
  <si>
    <t>360G-blagravetrust-00658000009YdxE</t>
  </si>
  <si>
    <t>Youth participation in CSE services research</t>
  </si>
  <si>
    <t>Evaluate the methods and models of youth participation in Child Sexual Exploitation services</t>
  </si>
  <si>
    <t>360G-blagrave-the-international-centre-researching-child-sexual-exploitation-violence-and-trafficking</t>
  </si>
  <si>
    <t>The International Centre: Researching Child Sexual Exploitation, Violence and Trafficking</t>
  </si>
  <si>
    <t>Institute of Applied Social Research University of Bedfordshire Park Square</t>
  </si>
  <si>
    <t>Luton</t>
  </si>
  <si>
    <t>LU1 3JU</t>
  </si>
  <si>
    <t>The International Centre is committed to increasing understanding of, and improving responses to, child sexual exploitation, violence and trafficking in local, national and international contexts.</t>
  </si>
  <si>
    <t>http://www.beds.ac.uk/intcent</t>
  </si>
  <si>
    <t>E06000032</t>
  </si>
  <si>
    <t>360G-blagravetrust-0064I00000zRMz0</t>
  </si>
  <si>
    <t>Enterprise development</t>
  </si>
  <si>
    <t>360G-blagrave-the-platform-project</t>
  </si>
  <si>
    <t>The Platform Project</t>
  </si>
  <si>
    <t>The Dorcan Complex, Ground Floor Dunnock House, Faraday Rd,</t>
  </si>
  <si>
    <t>SN3 5HQ</t>
  </si>
  <si>
    <t>Not-for-profit social enterprise that helps young people develop confidence and employability skills by learning how to work for themselves</t>
  </si>
  <si>
    <t>https://www.platformproject.co.uk/</t>
  </si>
  <si>
    <t>E06000030</t>
  </si>
  <si>
    <t>360G-blagravetrust-0064I00000qsL2n</t>
  </si>
  <si>
    <t>Young Trustees phase 2</t>
  </si>
  <si>
    <t>Building the young trustees campaign</t>
  </si>
  <si>
    <t>360G-blagrave-the-social-change-agency</t>
  </si>
  <si>
    <t>The Social Change Agency</t>
  </si>
  <si>
    <t>Movement building</t>
  </si>
  <si>
    <t>360G-blagravetrust-0065800000flQxr</t>
  </si>
  <si>
    <t>Young Trustees</t>
  </si>
  <si>
    <t>Growing the number of young people as Trustees</t>
  </si>
  <si>
    <t>360G-blagravetrust-0064I00000vPlli</t>
  </si>
  <si>
    <t>Climate Strikes support</t>
  </si>
  <si>
    <t>360G-blagrave-UK-Students-Climate-Network</t>
  </si>
  <si>
    <t>UK Students Climate Network</t>
  </si>
  <si>
    <t>Previously informal network incorporated to enable them to fundraise for two posts to provide capacity to support rapidly-growing school strikes and wider youth environmental protest movement.</t>
  </si>
  <si>
    <t>https://ukscn.org/</t>
  </si>
  <si>
    <t>360G-blagravetrust-0064I00000vOpl4</t>
  </si>
  <si>
    <t>Young school governors</t>
  </si>
  <si>
    <t>Supporting young people who are FE student governors</t>
  </si>
  <si>
    <t>360G-blagrave-Unloc</t>
  </si>
  <si>
    <t>E14000883</t>
  </si>
  <si>
    <t>360G-blagravetrust-00658000008xsfW</t>
  </si>
  <si>
    <t>Outdoor education</t>
  </si>
  <si>
    <t>Engaging disadvantaged young people through outdoor pursuits</t>
  </si>
  <si>
    <t>360G-blagrave-urban-pursuit</t>
  </si>
  <si>
    <t>Urban Pursuit</t>
  </si>
  <si>
    <t>Muller House, 7 Cotham Park</t>
  </si>
  <si>
    <t>BS6 6DA</t>
  </si>
  <si>
    <t>Urban Pursuit is a not-for-profit alternative education provider serving schools, academies and other educational organisations across Bristol. We help vulnerable young people and those at risk of school exclusion positively re-engage with education through adrenaline sports and adventure activities.</t>
  </si>
  <si>
    <t>http://www.urbanpursuit.co.uk/</t>
  </si>
  <si>
    <t>360G-blagravetrust-00658000008xsvo</t>
  </si>
  <si>
    <t>Employability support</t>
  </si>
  <si>
    <t>Employability support for people living with disabilities</t>
  </si>
  <si>
    <t>360G-blagrave-ways-into-work</t>
  </si>
  <si>
    <t>Ways into Work</t>
  </si>
  <si>
    <t>11 Courthouse Road</t>
  </si>
  <si>
    <t>Maidenhead</t>
  </si>
  <si>
    <t>SL6 6PS</t>
  </si>
  <si>
    <t>Providing supported employment for disadvantaged individuals to help them find their way back into the workplace.</t>
  </si>
  <si>
    <t>http://www.waysintowork.com</t>
  </si>
  <si>
    <t>Windsor and Maidenhead</t>
  </si>
  <si>
    <t>E06000040</t>
  </si>
  <si>
    <t>360G-blagravetrust-0065800000BtwxW</t>
  </si>
  <si>
    <t>Power boating for disabled young people</t>
  </si>
  <si>
    <t>To improve quality of life by providing opportunity for disabled and disadvantaged young people to access the sea with specially modified powerboats</t>
  </si>
  <si>
    <t>360G-blagrave-wetsheels-solent</t>
  </si>
  <si>
    <t>Wetwheels Solent</t>
  </si>
  <si>
    <t>The Old Guardhouse, Gunwharf Quays</t>
  </si>
  <si>
    <t>PO1 3TZ</t>
  </si>
  <si>
    <t>Opportunities for disabled and disadvantaged people to access power boating</t>
  </si>
  <si>
    <t>http://www.wetwheelssolent.co.uk</t>
  </si>
  <si>
    <t>360G-blagravetrust-0064I00001AGuFG</t>
  </si>
  <si>
    <t>Our Schools Now</t>
  </si>
  <si>
    <t>Teaching about public sexual harrassment in schools</t>
  </si>
  <si>
    <t>360G-our-streets-now</t>
  </si>
  <si>
    <t>Lewes</t>
  </si>
  <si>
    <t>360G-blagravetrust-0064I00001RKTCp</t>
  </si>
  <si>
    <t>Warren Youth Project (The Warren of Hull Ltd)-</t>
  </si>
  <si>
    <t>GB-CHC-700458</t>
  </si>
  <si>
    <t>Warren Youth Project (PCO lead)</t>
  </si>
  <si>
    <t>700458</t>
  </si>
  <si>
    <t>47-49 Queens Dock Avenue</t>
  </si>
  <si>
    <t>Hull</t>
  </si>
  <si>
    <t>East Yorkshire</t>
  </si>
  <si>
    <t>HU1 3DR</t>
  </si>
  <si>
    <t>Young peoples resource centre offering informal education, accredited and non-accredited courses, childcare, counselling, cafe, health activities, womens work, work with LGBT young people, music, art, recording studios and sports. All of these activities are provided with in a philosophy of encouraging young people to take control over their own lives).</t>
  </si>
  <si>
    <t>http://www.thewarren.org</t>
  </si>
  <si>
    <t>360G-blagravetrust-0065800000BtxD5</t>
  </si>
  <si>
    <t>Young Editors</t>
  </si>
  <si>
    <t>Unrestricted grant designated year 1 to supporting the ?Young Editors? team and publication costs</t>
  </si>
  <si>
    <t>GB-CHC-1010518</t>
  </si>
  <si>
    <t>Become (formerly the Who Cares Trust)</t>
  </si>
  <si>
    <t>1010518</t>
  </si>
  <si>
    <t>15-18 White Lion Street</t>
  </si>
  <si>
    <t>N1 9PG </t>
  </si>
  <si>
    <t>The Who Cares? Trust is a voice for children in care. Everything they do is designed to improve the day to day experience of children and young people in care - and their future lives. Rebranded November 2016 as Become.</t>
  </si>
  <si>
    <t>http://www.becomecharity.org.uk</t>
  </si>
  <si>
    <t>Islington</t>
  </si>
  <si>
    <t>E09000019</t>
  </si>
  <si>
    <t>LONDB</t>
  </si>
  <si>
    <t>360G-blagravetrust-00658000008xU28</t>
  </si>
  <si>
    <t>Challenge adventures</t>
  </si>
  <si>
    <t>Young people aged 11-14</t>
  </si>
  <si>
    <t>GB-CHC-1019493</t>
  </si>
  <si>
    <t>Youth Adventure Trust</t>
  </si>
  <si>
    <t>1019493</t>
  </si>
  <si>
    <t>Windmill Hill Business Park, Whitehill Way</t>
  </si>
  <si>
    <t>SN5 6QR</t>
  </si>
  <si>
    <t>Organisation inspiring young people to fulfil their potential through a series of challenging outdoor adventures.</t>
  </si>
  <si>
    <t>http://www.youthadventuretrust.org.uk/</t>
  </si>
  <si>
    <t>E11000020</t>
  </si>
  <si>
    <t>360G-blagravetrust-0065800000XCkcG</t>
  </si>
  <si>
    <t>Core funding</t>
  </si>
  <si>
    <t>Repeat outdoor education for vulnerable young people 11-14</t>
  </si>
  <si>
    <t>360G-blagravetrust-0064I00000vOylF</t>
  </si>
  <si>
    <t>UK 101 (Youth leadership)</t>
  </si>
  <si>
    <t>Development of youth leadership with an online campaign</t>
  </si>
  <si>
    <t>GB-CHC-1023384</t>
  </si>
  <si>
    <t>The Common Purpose</t>
  </si>
  <si>
    <t>1023384</t>
  </si>
  <si>
    <t>38 Artillery Lane</t>
  </si>
  <si>
    <t>E1 7LS</t>
  </si>
  <si>
    <t>Charity providing support and training for people from private, public and not for profit sectors the skills and connections to be better leaders</t>
  </si>
  <si>
    <t>https://commonpurpose.org/</t>
  </si>
  <si>
    <t>360G-blagravetrust-0065800000kWO8M</t>
  </si>
  <si>
    <t>Inspire mentoring programme</t>
  </si>
  <si>
    <t>GB-CHC-1041403</t>
  </si>
  <si>
    <t>Learning to Work</t>
  </si>
  <si>
    <t>1041403</t>
  </si>
  <si>
    <t>Learning to Work _x000D_
c/o Lynch Hill Enterprise Academy _x000D_
Stoke Road</t>
  </si>
  <si>
    <t>SL2 5AY</t>
  </si>
  <si>
    <t>Charity working with employers and schools to facilitate links between education and the world of work.</t>
  </si>
  <si>
    <t>http://www.learningtowork.org.uk/</t>
  </si>
  <si>
    <t>E06000039</t>
  </si>
  <si>
    <t>360G-blagravetrust-0065800000P06af</t>
  </si>
  <si>
    <t>Youth Advocacy and Rights</t>
  </si>
  <si>
    <t>http://youthaccess.org.uk</t>
  </si>
  <si>
    <t>360G-blagravetrust-0065800000fkKdg</t>
  </si>
  <si>
    <t>Campaigning for children and youth sector</t>
  </si>
  <si>
    <t>E09000007</t>
  </si>
  <si>
    <t>360G-blagravetrust-00658000008iegk</t>
  </si>
  <si>
    <t>Crime and Safety Awareness Day</t>
  </si>
  <si>
    <t>To prevent 14-16 year olds from straying into the criminal justice system and to reflect on the impact of crime on communities and their peers.</t>
  </si>
  <si>
    <t>GB-CHC-1049059</t>
  </si>
  <si>
    <t>The No Way Trust</t>
  </si>
  <si>
    <t>1049059</t>
  </si>
  <si>
    <t>The Deep Business Centre</t>
  </si>
  <si>
    <t>Hull.</t>
  </si>
  <si>
    <t>HU1 4BG</t>
  </si>
  <si>
    <t>The No Way Trust is a national educational charity set up in 1995 by prison officers, after the initial project more commonly known as Prison! Me! No Way! was formed in 1993.</t>
  </si>
  <si>
    <t>http://www.pmnw.co.uk</t>
  </si>
  <si>
    <t>NMD</t>
  </si>
  <si>
    <t>360G-blagravetrust-0065800000BtwQ2</t>
  </si>
  <si>
    <t>Support for partially sighted children</t>
  </si>
  <si>
    <t>Relieve social and educational isolation of blind and partially sighted children</t>
  </si>
  <si>
    <t>GB-CHC-1049103</t>
  </si>
  <si>
    <t>Living Paintings</t>
  </si>
  <si>
    <t>1049103</t>
  </si>
  <si>
    <t>Unit 8 Kingsclere Park, Kingsclere</t>
  </si>
  <si>
    <t>Newbury</t>
  </si>
  <si>
    <t>RG20 4SW</t>
  </si>
  <si>
    <t>Living Paintings is a charity that provides a free postal library service of specially adapted tactile books for blind and partially sighted children and adults.</t>
  </si>
  <si>
    <t>http://www.livingpaintings.org</t>
  </si>
  <si>
    <t>Basingstoke and Deane</t>
  </si>
  <si>
    <t>E07000084</t>
  </si>
  <si>
    <t>360G-blagravetrust-0064I000015GK0l</t>
  </si>
  <si>
    <t>COVID19</t>
  </si>
  <si>
    <t>Support for young people with housing and jobs</t>
  </si>
  <si>
    <t>GB-CHC-1051388</t>
  </si>
  <si>
    <t>The Amber Foundation</t>
  </si>
  <si>
    <t>1051388</t>
  </si>
  <si>
    <t>Bythesea Lodge</t>
  </si>
  <si>
    <t>Trowbridge</t>
  </si>
  <si>
    <t>BA14 8HR</t>
  </si>
  <si>
    <t>Supported accommodation with training, work experience and new challenges offered for young homeless people</t>
  </si>
  <si>
    <t>https://amberweb.org</t>
  </si>
  <si>
    <t>CTY</t>
  </si>
  <si>
    <t>360G-blagravetrust-0065800000kV2Yx</t>
  </si>
  <si>
    <t>Young homeless people in Wiltshire</t>
  </si>
  <si>
    <t>Supported housing and preparation for employment</t>
  </si>
  <si>
    <t>360G-blagravetrust-00658000007A1UQ</t>
  </si>
  <si>
    <t>Training on feedback for Portsmouth VCS</t>
  </si>
  <si>
    <t>Improving feedback skills for Portsmouth VCS - Feedback Fund 2016</t>
  </si>
  <si>
    <t>GB-CHC-1053806</t>
  </si>
  <si>
    <t>Action Hampshire</t>
  </si>
  <si>
    <t>1053806</t>
  </si>
  <si>
    <t>Community Action Hampshire, Westgate Chambers, Staple Gardens</t>
  </si>
  <si>
    <t>Winchester</t>
  </si>
  <si>
    <t>SO23 8SR</t>
  </si>
  <si>
    <t>Supports not-for-profit organisations in Hampshire to deliver their services to local people and communities</t>
  </si>
  <si>
    <t>http://www.actionhampshire.org/action-portsmouth</t>
  </si>
  <si>
    <t>360G-blagravetrust-00658000008yVG7</t>
  </si>
  <si>
    <t>Support for adopted young people</t>
  </si>
  <si>
    <t>Adopted teenagers and parents</t>
  </si>
  <si>
    <t>GB-CHC-1055209</t>
  </si>
  <si>
    <t>The Hampton Trust</t>
  </si>
  <si>
    <t>1055209</t>
  </si>
  <si>
    <t>Chubut Suite, Wessex Institute, Ashurst Lodge, Ashurst</t>
  </si>
  <si>
    <t>SO40 7AA</t>
  </si>
  <si>
    <t>Charity working to prevent violence, domestic abuse and social isolation. They provide a variety of programmes and services to engage and strengthen individuals, families, organisations and communities.</t>
  </si>
  <si>
    <t>http://www.hamptontrust.org.uk/</t>
  </si>
  <si>
    <t>New Forest</t>
  </si>
  <si>
    <t>E07000091</t>
  </si>
  <si>
    <t>360G-blagravetrust-0064I00000vNbxX</t>
  </si>
  <si>
    <t>Core costs</t>
  </si>
  <si>
    <t>GB-CHC-1056463</t>
  </si>
  <si>
    <t>Youth Options</t>
  </si>
  <si>
    <t>1056463</t>
  </si>
  <si>
    <t>Eastwood Court, Broadwater Road</t>
  </si>
  <si>
    <t>Romsey</t>
  </si>
  <si>
    <t>SO51 8JJ</t>
  </si>
  <si>
    <t>A charity delivering projects, activities and guidance for young people across Hampshire</t>
  </si>
  <si>
    <t>http://www.youthoptions.co.uk</t>
  </si>
  <si>
    <t>E14000956</t>
  </si>
  <si>
    <t>360G-blagravetrust-00658000007AQqW</t>
  </si>
  <si>
    <t>Feedback Film on outcomes</t>
  </si>
  <si>
    <t>Feedback Fund 2016</t>
  </si>
  <si>
    <t>Test Valley</t>
  </si>
  <si>
    <t>E07000093</t>
  </si>
  <si>
    <t>360G-blagravetrust-00658000008xOPm</t>
  </si>
  <si>
    <t>NEET prevention</t>
  </si>
  <si>
    <t>Intensive support to vulnerable young people aged 13-18</t>
  </si>
  <si>
    <t>360G-blagravetrust-0064I000013Toq0</t>
  </si>
  <si>
    <t>Community and connection</t>
  </si>
  <si>
    <t>One to one and group support</t>
  </si>
  <si>
    <t>GB-CHC-1058540</t>
  </si>
  <si>
    <t>ESTEEM</t>
  </si>
  <si>
    <t>1058540</t>
  </si>
  <si>
    <t>The Old School House</t>
  </si>
  <si>
    <t>Shoreham-By-Sea</t>
  </si>
  <si>
    <t>A youth charity which offers young people aged 14-26 the chance to take part in volunteering opportunities, 1:1 career mentoring and personal development projects.</t>
  </si>
  <si>
    <t>https://www.esteem.org.uk</t>
  </si>
  <si>
    <t>Adur</t>
  </si>
  <si>
    <t>E07000223</t>
  </si>
  <si>
    <t>360G-blagravetrust-0064I00000vQYCL</t>
  </si>
  <si>
    <t>BAME disp. inquiry</t>
  </si>
  <si>
    <t>GB-CHC-1058580</t>
  </si>
  <si>
    <t>Justice</t>
  </si>
  <si>
    <t>1058580</t>
  </si>
  <si>
    <t>59 Carter Lane</t>
  </si>
  <si>
    <t>EC4V 5AQ</t>
  </si>
  <si>
    <t>http://www.justice.org.uk/</t>
  </si>
  <si>
    <t>360G-blagravetrust-0065800000AYJxc</t>
  </si>
  <si>
    <t>Supporting bereaved children in Sussex</t>
  </si>
  <si>
    <t>To support the core costs of a family practitioner in East Sussex</t>
  </si>
  <si>
    <t>GB-CHC-1061359</t>
  </si>
  <si>
    <t>Winston's Wish</t>
  </si>
  <si>
    <t>1061359</t>
  </si>
  <si>
    <t>17 Royal Crescent</t>
  </si>
  <si>
    <t>Cheltenham</t>
  </si>
  <si>
    <t>GL50 3DA</t>
  </si>
  <si>
    <t>Winston's Wish is the leading childhood bereavement charity in the UK. They offer support &amp; guidance to bereaved children, families and professionals.</t>
  </si>
  <si>
    <t>http://www.winstonswish.org.uk</t>
  </si>
  <si>
    <t>E07000063</t>
  </si>
  <si>
    <t>360G-blagravetrust-0065800000XCNlB</t>
  </si>
  <si>
    <t>Counselling, advice and support</t>
  </si>
  <si>
    <t>360G-blagravetrust-00658000009Y6hw</t>
  </si>
  <si>
    <t>Teenz Talk</t>
  </si>
  <si>
    <t>To improve the behaviour of teens through focused reflection on healthy relationships</t>
  </si>
  <si>
    <t>GB-CHC-1064764</t>
  </si>
  <si>
    <t>Splitz</t>
  </si>
  <si>
    <t>1064764</t>
  </si>
  <si>
    <t>Oak House, Epsom Square, White Horse Business Park</t>
  </si>
  <si>
    <t>BA14 0XG</t>
  </si>
  <si>
    <t>Delivers support services to women and young people experiencing the trauma of domestic abuse.</t>
  </si>
  <si>
    <t>http://www.splitz.org</t>
  </si>
  <si>
    <t>360G-blagravetrust-00658000009YXB2</t>
  </si>
  <si>
    <t>Wiltshire Hospice</t>
  </si>
  <si>
    <t>Families with severely disabled / life-limited children</t>
  </si>
  <si>
    <t>GB-CHC-1067125</t>
  </si>
  <si>
    <t>Julia's House</t>
  </si>
  <si>
    <t>1067125</t>
  </si>
  <si>
    <t>Julia's House, Second Floor, Minton House, Minton Distribution Park, London Road</t>
  </si>
  <si>
    <t>Amesbury</t>
  </si>
  <si>
    <t>SP4 7RT</t>
  </si>
  <si>
    <t>Provide practical and emotional support for families caring for a child with a life-limiting or life-threatening condition, providing frequent and regular support in their own homes, in the community or at the hospice.</t>
  </si>
  <si>
    <t>https://www.juliashouse.org/</t>
  </si>
  <si>
    <t>360G-blagravetrust-0064I00000zRG3u</t>
  </si>
  <si>
    <t>Positive engagement with excluded young people in areas of real need</t>
  </si>
  <si>
    <t>GB-CHC-1069085</t>
  </si>
  <si>
    <t>Motiv8</t>
  </si>
  <si>
    <t>1069085</t>
  </si>
  <si>
    <t>6 Queen Street</t>
  </si>
  <si>
    <t>PO1 3HL</t>
  </si>
  <si>
    <t>We are a life-changing organisation for children, young people and families. we create quality long term support to help vulnerable people to move forward positively and make sustained changes. The young people we support are often living with significant disadvantage, are at risk and are facing multiple barriers in their daily lives.</t>
  </si>
  <si>
    <t>http://www.motiv8south.org.uk/</t>
  </si>
  <si>
    <t>360G-blagravetrust-0064I000015G6uB</t>
  </si>
  <si>
    <t>Hardship support for young people</t>
  </si>
  <si>
    <t>360G-blagravetrust-00658000008w2wd</t>
  </si>
  <si>
    <t>Employment support</t>
  </si>
  <si>
    <t>To support young deaf people into employment</t>
  </si>
  <si>
    <t>GB-CHC-1073468</t>
  </si>
  <si>
    <t>DeafPlus</t>
  </si>
  <si>
    <t>1073468</t>
  </si>
  <si>
    <t>First Floor Trinity Centre Key Close</t>
  </si>
  <si>
    <t>Whitechapel</t>
  </si>
  <si>
    <t>E1 4HG</t>
  </si>
  <si>
    <t>To enable a better quality of life for people who are deaf, focusing on the person rather than the disability</t>
  </si>
  <si>
    <t>http://www.deafplus.org/</t>
  </si>
  <si>
    <t>Rushmoor</t>
  </si>
  <si>
    <t>E07000092</t>
  </si>
  <si>
    <t>360G-blagravetrust-0064I000015GK4J</t>
  </si>
  <si>
    <t>hardship and mental health support</t>
  </si>
  <si>
    <t>360G-blagravetrust-0065800000HzUOU</t>
  </si>
  <si>
    <t>Youth Advice Centre</t>
  </si>
  <si>
    <t>Youth Information and Advice</t>
  </si>
  <si>
    <t>360G-blagravetrust-00658000009Zhrn</t>
  </si>
  <si>
    <t>Portsmouth Prince's Trust programmes</t>
  </si>
  <si>
    <t>Support to help young people stay in school, get a job or start their own business</t>
  </si>
  <si>
    <t>GB-CHC-1079675</t>
  </si>
  <si>
    <t>The Prince's Trust</t>
  </si>
  <si>
    <t>1079675</t>
  </si>
  <si>
    <t>61-64 High Street</t>
  </si>
  <si>
    <t>SO14 2NS</t>
  </si>
  <si>
    <t>Programmes that help young people aged 13 to 30 get into jobs, education and training.</t>
  </si>
  <si>
    <t>http://www.princes-trust.org.uk</t>
  </si>
  <si>
    <t>360G-blagravetrust-006580000079zyc</t>
  </si>
  <si>
    <t>Feedback systems</t>
  </si>
  <si>
    <t>Disadvantaged young people- Feedback Fund 2016</t>
  </si>
  <si>
    <t>GB-CHC-1080492</t>
  </si>
  <si>
    <t>Relate Mid Wilts</t>
  </si>
  <si>
    <t>1080492</t>
  </si>
  <si>
    <t>2 Prospect Place</t>
  </si>
  <si>
    <t>BA14 8QA</t>
  </si>
  <si>
    <t>Relationship counselling in mid Wiltshire</t>
  </si>
  <si>
    <t>http://www.relate.org.uk/mid-wiltshire</t>
  </si>
  <si>
    <t>360G-blagravetrust-00658000009qlgS</t>
  </si>
  <si>
    <t>TalkZone</t>
  </si>
  <si>
    <t>Counselling for 7-18 year olds suffering from emotional distress</t>
  </si>
  <si>
    <t>360G-blagravetrust-00658000007lweS</t>
  </si>
  <si>
    <t>Feedback Fund</t>
  </si>
  <si>
    <t>GB-CHC-1081728</t>
  </si>
  <si>
    <t>Asphaleia Action</t>
  </si>
  <si>
    <t>1081728</t>
  </si>
  <si>
    <t>9 Liverpool Terrace</t>
  </si>
  <si>
    <t>Worthing</t>
  </si>
  <si>
    <t>BA11 1TA</t>
  </si>
  <si>
    <t>Impacting the lives of children and young people and the people that work with them</t>
  </si>
  <si>
    <t>http://www.asphaleia.co.uk</t>
  </si>
  <si>
    <t>E07000229</t>
  </si>
  <si>
    <t>360G-blagravetrust-0065800000A8u4R</t>
  </si>
  <si>
    <t>NEET prevention for young offenders</t>
  </si>
  <si>
    <t>To support NEET young offenders back to work and a constructive way of life</t>
  </si>
  <si>
    <t>GB-CHC-1082889</t>
  </si>
  <si>
    <t>Wheatsheaf Trust</t>
  </si>
  <si>
    <t>1082889</t>
  </si>
  <si>
    <t>Unit 1, Empress Heights, College St.</t>
  </si>
  <si>
    <t>PO9 1HA</t>
  </si>
  <si>
    <t>The Trust works to improve the situations of individuals and families across Hampshire, working with people to gain self respect and to contribute to society by supporting them into employment, education or training.</t>
  </si>
  <si>
    <t>http://www.wheatsheaftrust.org</t>
  </si>
  <si>
    <t>360G-blagravetrust-00658000008lE3r</t>
  </si>
  <si>
    <t>Non-Violent Response parent intervention course</t>
  </si>
  <si>
    <t>Supporting families experiencing child on parent violence</t>
  </si>
  <si>
    <t>GB-CHC-1082908</t>
  </si>
  <si>
    <t>Learning Links</t>
  </si>
  <si>
    <t>1082908</t>
  </si>
  <si>
    <t>St George’s Business Centre,_x000D_
St George’s Square</t>
  </si>
  <si>
    <t>PO1 3EY</t>
  </si>
  <si>
    <t>Educational charity working to inspire, equip and motivate individuals to change their lives and communities, focusing on health, well being and  work. Delivering accredited and non accredited educational opportunities in the South East, with a focus on Portsmouth and the Isle of Wight, and individual groups that face disadvantage.</t>
  </si>
  <si>
    <t>http://www.learninglinks.co.uk</t>
  </si>
  <si>
    <t>360G-blagravetrust-0064I00000zSDhN</t>
  </si>
  <si>
    <t>The Opportunity Fund</t>
  </si>
  <si>
    <t>Providing a year long basic income for young campaigners</t>
  </si>
  <si>
    <t>360G-blagravetrust-00658000009qFyq</t>
  </si>
  <si>
    <t>Senior youth worker</t>
  </si>
  <si>
    <t>Disadvantaged young people aged 16-25</t>
  </si>
  <si>
    <t>GB-CHC-1087034</t>
  </si>
  <si>
    <t>Clivey and Twist</t>
  </si>
  <si>
    <t>1087034</t>
  </si>
  <si>
    <t>John Moulton Hall, Penhill Drive</t>
  </si>
  <si>
    <t>Swindon </t>
  </si>
  <si>
    <t>SN2 5DU</t>
  </si>
  <si>
    <t>Provides youth activities from a community centre serving disadvantaged and vulnerable young people and children in the Pinhurst, Penhill and Gorse Hill areas of Swindon</t>
  </si>
  <si>
    <t>http://www.clivey.co.uk</t>
  </si>
  <si>
    <t>360G-blagravetrust-0064I00001AGy5G</t>
  </si>
  <si>
    <t>Index of Foundation Diversity</t>
  </si>
  <si>
    <t>To research and publish an annual Index of Foundation Diversity.</t>
  </si>
  <si>
    <t>GB-CHC-1087053</t>
  </si>
  <si>
    <t>Friends Provident Foundation</t>
  </si>
  <si>
    <t>https://www.friendsprovidentfoundation.org/</t>
  </si>
  <si>
    <t>360G-blagravetrust-0064I00000vOyq0</t>
  </si>
  <si>
    <t>360G-blagravetrust-0065800000HzJis</t>
  </si>
  <si>
    <t>Core delivery through the Advice Centre and community drop-ins</t>
  </si>
  <si>
    <t>Information and advice for young people facing a range of challenges</t>
  </si>
  <si>
    <t>360G-blagravetrust-0064I00000qsLvi</t>
  </si>
  <si>
    <t>Youth homelessness research</t>
  </si>
  <si>
    <t>Research into youth homelessness</t>
  </si>
  <si>
    <t>GB-CHC-1089173</t>
  </si>
  <si>
    <t>Homeless Link</t>
  </si>
  <si>
    <t>1089173</t>
  </si>
  <si>
    <t>Minories House, 2-5 Minories</t>
  </si>
  <si>
    <t>EC3N 1BJ</t>
  </si>
  <si>
    <t>http://www.homelesslink.org.uk</t>
  </si>
  <si>
    <t>360G-blagravetrust-0064I000015GKBP</t>
  </si>
  <si>
    <t>Youth Engagement Slough Consortium</t>
  </si>
  <si>
    <t>1st floor, _x000D_
29 Church Street</t>
  </si>
  <si>
    <t>Youth Engagement Slough (YES) is a consortium of Slough based providers of services to young people led by Aik Saath (Together As One), Resource Productions and SWIPE.</t>
  </si>
  <si>
    <t>http://www.aiksaath.com/</t>
  </si>
  <si>
    <t>360G-blagravetrust-0065800000P12Fn</t>
  </si>
  <si>
    <t>Youth Democracy and Engagement</t>
  </si>
  <si>
    <t>Support collaboration between leading youth agencies in Slough to promote youth voice</t>
  </si>
  <si>
    <t>360G-blagravetrust-0065800000XCNtA</t>
  </si>
  <si>
    <t>Southampton PSU</t>
  </si>
  <si>
    <t>Advice for people representing themselves in court</t>
  </si>
  <si>
    <t>GB-CHC-1090781</t>
  </si>
  <si>
    <t>Personal Support Unit</t>
  </si>
  <si>
    <t>1090781</t>
  </si>
  <si>
    <t>Royal Courts of Justice</t>
  </si>
  <si>
    <t>Strand</t>
  </si>
  <si>
    <t>WC2A 2LL</t>
  </si>
  <si>
    <t>A charity providing support to litigants in person, providing emotional and practical help.</t>
  </si>
  <si>
    <t>https://www.thepsu.org/</t>
  </si>
  <si>
    <t>360G-blagravetrust-00658000003WLdg</t>
  </si>
  <si>
    <t>Children and families with hearing impairment</t>
  </si>
  <si>
    <t>Teaching profoundly deaf children to speak and supporting families</t>
  </si>
  <si>
    <t>GB-CHC-1095133</t>
  </si>
  <si>
    <t>Auditory Verbal UK</t>
  </si>
  <si>
    <t>1095133</t>
  </si>
  <si>
    <t>Bignell Park Barns, Chesterton, Chesterton</t>
  </si>
  <si>
    <t>Bicester</t>
  </si>
  <si>
    <t>OX26 1TD</t>
  </si>
  <si>
    <t xml:space="preserve">Charity that helps babies and young children with permanent hearing loss to listen and talk, without the need for lip reading or sign language. </t>
  </si>
  <si>
    <t>http://http://www.avuk.org/</t>
  </si>
  <si>
    <t>360G-blagravetrust-0065800000B0zc5</t>
  </si>
  <si>
    <t>Supporting young people living with cancer</t>
  </si>
  <si>
    <t>To rebuild confidence in young people 8-24 after a long term illness</t>
  </si>
  <si>
    <t>GB-CHC-1096491</t>
  </si>
  <si>
    <t>The Ellen Macarthur Cancer Trust</t>
  </si>
  <si>
    <t>1096491</t>
  </si>
  <si>
    <t>Units 53-57 East Cowes Marina Off Britannia Way</t>
  </si>
  <si>
    <t>East Cowes</t>
  </si>
  <si>
    <t>PO32 6DG</t>
  </si>
  <si>
    <t>Takes young people aged between 8-24 sailing to help them regain their confidence, on their way to recovery from cancer.</t>
  </si>
  <si>
    <t>http://www.ellenmacarthurcancertrust.org</t>
  </si>
  <si>
    <t>360G-blagravetrust-0065800000A8tuf</t>
  </si>
  <si>
    <t>Outdoor leadership academy</t>
  </si>
  <si>
    <t>Young people in care</t>
  </si>
  <si>
    <t>GB-CHC-1097440</t>
  </si>
  <si>
    <t>Releasing Potential</t>
  </si>
  <si>
    <t>1097440</t>
  </si>
  <si>
    <t>7 Kingscroft Court, Ridway</t>
  </si>
  <si>
    <t>PO9 1LS</t>
  </si>
  <si>
    <t>Releasing Potential is a charity based in Havant which was  set up to help young people who are not succeeding in mainstream education.</t>
  </si>
  <si>
    <t>http://www.releasingpotential.com</t>
  </si>
  <si>
    <t>E07000094</t>
  </si>
  <si>
    <t>360G-blagravetrust-0064I00001CQQ09</t>
  </si>
  <si>
    <t>To take forward specific pieces of work coming from young people in response to their needs changing due to Covid- a live chat open more hours (instead of traditional phone support); group based sessions for participants; and becoming an accredited centre</t>
  </si>
  <si>
    <t>GB-CHC-1097521</t>
  </si>
  <si>
    <t>Wealden Works</t>
  </si>
  <si>
    <t>1097521</t>
  </si>
  <si>
    <t>c/o 73 High Street,</t>
  </si>
  <si>
    <t>Heathfield,</t>
  </si>
  <si>
    <t>Wealden Works gives an opportunity for local young people who do not benefit from contacts with the business world and other support networks to take an important step on their personal journey into employment and contributing citizenship.</t>
  </si>
  <si>
    <t>http://www.wealdenworks.co.uk/</t>
  </si>
  <si>
    <t>Wealden</t>
  </si>
  <si>
    <t>E07000065</t>
  </si>
  <si>
    <t>360G-blagravetrust-0065800000XCjxr</t>
  </si>
  <si>
    <t>Employment project</t>
  </si>
  <si>
    <t>Unemployed 16-25 year olds</t>
  </si>
  <si>
    <t>TN21 8HU</t>
  </si>
  <si>
    <t>360G-blagravetrust-00658000009nYkh</t>
  </si>
  <si>
    <t>Time 2 Talk</t>
  </si>
  <si>
    <t>Mediation support to families where relationships are breaking down in areas of significant deprivation</t>
  </si>
  <si>
    <t>360G-blagravetrust-00658000008yLnC</t>
  </si>
  <si>
    <t>Impact and growth plan</t>
  </si>
  <si>
    <t>NEET young people ? 16 ? 24 years old</t>
  </si>
  <si>
    <t>GB-CHC-1100885</t>
  </si>
  <si>
    <t>Resurgo</t>
  </si>
  <si>
    <t>1100885</t>
  </si>
  <si>
    <t>St Paul's Place, Macbeth St</t>
  </si>
  <si>
    <t>W6 9JJ</t>
  </si>
  <si>
    <t>Stimulates significant social transformation in local communities by helping people facing serious social disadvantage to transform their situation. Incorporates Spear, a youth training programme, and Resurgo Ventures, social enterprise support.</t>
  </si>
  <si>
    <t>http://www.resurgo.org.uk</t>
  </si>
  <si>
    <t>360G-blagravetrust-0065800000XCT6O</t>
  </si>
  <si>
    <t>Straight Talking Hastings</t>
  </si>
  <si>
    <t>Teenage parents in Hastings</t>
  </si>
  <si>
    <t>GB-CHC-1101726</t>
  </si>
  <si>
    <t>Straight Talking Peer Education</t>
  </si>
  <si>
    <t>1101726</t>
  </si>
  <si>
    <t>5th Floor, Hannibal House,</t>
  </si>
  <si>
    <t>SW1 6TE</t>
  </si>
  <si>
    <t>Employs teenage mothers and young fathers to educate young people about early parenthood, healthy relationships, child sexual exploitation and sexting.</t>
  </si>
  <si>
    <t>https://www.straighttalking.org</t>
  </si>
  <si>
    <t>360G-blagravetrust-00658000009XcL0</t>
  </si>
  <si>
    <t>Bristol Young People's Hub</t>
  </si>
  <si>
    <t>Unemployed young people 16-24</t>
  </si>
  <si>
    <t>GB-CHC-1102759</t>
  </si>
  <si>
    <t>Tomorrow's People Trust</t>
  </si>
  <si>
    <t>1102759</t>
  </si>
  <si>
    <t>Unit 3.39 Canterbury Court, Kennington Park, 1-3 Brixton Road</t>
  </si>
  <si>
    <t>SW9 6DE</t>
  </si>
  <si>
    <t>Tomorrow?s People is an employment charity that works with those facing multiple barriers to employment and equips them with the skills and confidence they need to get and keep a job. The charity?s vision is to break the cycle of unemployment and dependency in deprived communities throughout the UK.</t>
  </si>
  <si>
    <t>http://www.tomorrows-people.co.uk</t>
  </si>
  <si>
    <t>360G-blagravetrust-00658000008xuI4</t>
  </si>
  <si>
    <t>ECPAT core costs support</t>
  </si>
  <si>
    <t>Prevent child trafficking and exploitation</t>
  </si>
  <si>
    <t>GB-CHC-1104948</t>
  </si>
  <si>
    <t>ECPAT UK</t>
  </si>
  <si>
    <t>1104948</t>
  </si>
  <si>
    <t>4a Chillingworth Road</t>
  </si>
  <si>
    <t>N7 8QJ</t>
  </si>
  <si>
    <t>Campaigning against child trafficking and transnational child exploitation</t>
  </si>
  <si>
    <t>http://www.ecpat.org.uk</t>
  </si>
  <si>
    <t>360G-blagravetrust-00658000008xuMM</t>
  </si>
  <si>
    <t>Research on missing children</t>
  </si>
  <si>
    <t>To finalize research in numbers of children going missing from care, who may be victims of trafficking</t>
  </si>
  <si>
    <t>360G-blagravetrust-0065800000a98QE</t>
  </si>
  <si>
    <t>Heading Back to Harm 2</t>
  </si>
  <si>
    <t>Research into child trafficking</t>
  </si>
  <si>
    <t>Thomas Clarkson House, The Stableyard, Broomgrove Road</t>
  </si>
  <si>
    <t>SW9 9TL</t>
  </si>
  <si>
    <t>360G-blagravetrust-0065800000fkJVC</t>
  </si>
  <si>
    <t>Young people from disadvantaged areas in Berkshire</t>
  </si>
  <si>
    <t>Youth leadership and development activities</t>
  </si>
  <si>
    <t>GB-CHC-1106341</t>
  </si>
  <si>
    <t>Berkshire Youth</t>
  </si>
  <si>
    <t>1106341</t>
  </si>
  <si>
    <t>44 Watlington Street</t>
  </si>
  <si>
    <t>RG1 4RJ</t>
  </si>
  <si>
    <t>Organisation providing club support to a network of Berkshire based youth providers, and delivering a range of its own programmes directly to young people.</t>
  </si>
  <si>
    <t>https://www.berkshireyouth.co.uk/</t>
  </si>
  <si>
    <t>E06000036</t>
  </si>
  <si>
    <t>360G-blagravetrust-0064I00001AGykJ</t>
  </si>
  <si>
    <t>National Campaigner Awards 2021</t>
  </si>
  <si>
    <t>Sponsoring the Young Campaigner Award at the SMK annual awards</t>
  </si>
  <si>
    <t>360G-blagravetrust-0065800000JPu7S</t>
  </si>
  <si>
    <t>The Social Change Project</t>
  </si>
  <si>
    <t>Campaigning for social change</t>
  </si>
  <si>
    <t>E09000022</t>
  </si>
  <si>
    <t>360G-blagravetrust-0065800000NTe9u</t>
  </si>
  <si>
    <t>National Campaigner Awards</t>
  </si>
  <si>
    <t>Sponsorship of Best Campaign by young people</t>
  </si>
  <si>
    <t>360G-blagravetrust-0065800000AaQHM</t>
  </si>
  <si>
    <t>Youth VOICE</t>
  </si>
  <si>
    <t>Contribution towards the running of VOICE ? a platform for young people aged 16-25</t>
  </si>
  <si>
    <t>GB-CHC-1110590</t>
  </si>
  <si>
    <t>UK Youth</t>
  </si>
  <si>
    <t>1110590</t>
  </si>
  <si>
    <t>483 &amp; 485 Liverpool Road</t>
  </si>
  <si>
    <t>N7 8PG</t>
  </si>
  <si>
    <t>UK Youth is the largest national body for the youth sector delivers a wide range of informal educational opportunities for young people aged 9-25 years, living in England, Scotland, Wales and Northern Ireland.</t>
  </si>
  <si>
    <t>http://www.ukyouth.org</t>
  </si>
  <si>
    <t>360G-blagravetrust-0064I000015GK2X</t>
  </si>
  <si>
    <t>Support for those affected by domestic violence and sexual abuse</t>
  </si>
  <si>
    <t>GB-CHC-1111753</t>
  </si>
  <si>
    <t>Yellow Door</t>
  </si>
  <si>
    <t>1111753</t>
  </si>
  <si>
    <t>30 Brookvale Road</t>
  </si>
  <si>
    <t>SO17 1QR</t>
  </si>
  <si>
    <t>Delivers prevention and response services for people affected by sexual abuse across the Solent region.</t>
  </si>
  <si>
    <t>http://www.yellowdoor.org.uk</t>
  </si>
  <si>
    <t>360G-blagravetrust-0065800000kWzxq</t>
  </si>
  <si>
    <t>Healthy relationships and prevention of CSE</t>
  </si>
  <si>
    <t>360G-blagravetrust-0065800000BtWgh</t>
  </si>
  <si>
    <t>Out of school mentoring programme</t>
  </si>
  <si>
    <t>Improve school attendance and engagement; and employment prospects broadening horizons and raising aspirations</t>
  </si>
  <si>
    <t>GB-CHC-1112534</t>
  </si>
  <si>
    <t>Mentoring Plus</t>
  </si>
  <si>
    <t>1112534</t>
  </si>
  <si>
    <t>117 Newbridge Hill</t>
  </si>
  <si>
    <t>Bath</t>
  </si>
  <si>
    <t>BA1 3PT</t>
  </si>
  <si>
    <t>Mentoring Plus are working with young disadvantaged people primarily aged between 12-19 supporting them with out of school mentoring programme to improve their school attendance and employment prospects.</t>
  </si>
  <si>
    <t>http://www.mentoringplus.net</t>
  </si>
  <si>
    <t>Bath and NE Somerset</t>
  </si>
  <si>
    <t>E06000022</t>
  </si>
  <si>
    <t>360G-blagravetrust-0065800000DXIJD</t>
  </si>
  <si>
    <t>Support services for vulnerable young people</t>
  </si>
  <si>
    <t>Core funding for collaboration between two organisations offering complementary services to extend their reach and impact</t>
  </si>
  <si>
    <t>GB-CHC-1112691</t>
  </si>
  <si>
    <t>The Source Young People's Charity</t>
  </si>
  <si>
    <t>1112691</t>
  </si>
  <si>
    <t>2nd Floor, Imperial House_x000D_
2 Grosvenor Road (entrance on Barrack Road)</t>
  </si>
  <si>
    <t>Aldershot</t>
  </si>
  <si>
    <t>Hants</t>
  </si>
  <si>
    <t>GU11 1DP</t>
  </si>
  <si>
    <t>To meet the needs of disadvantaged and struggling young people in the local community. It has been operating for the last 16 years supporting our most challenged and challenging young people. Each year we help over 1500 young people aged between 5 and 25 who are living in the Rushmoor and Hart  areas of North East Hampshire and the Surrey Border towns of Ash and Farnham.</t>
  </si>
  <si>
    <t>http://www.thesourceforyou.co.uk/</t>
  </si>
  <si>
    <t>360G-blagravetrust-00658000008xuVY</t>
  </si>
  <si>
    <t>Named Fund</t>
  </si>
  <si>
    <t>For core funding to four outstanding youth charities in Sussex</t>
  </si>
  <si>
    <t>GB-CHC-1113226</t>
  </si>
  <si>
    <t>Sussex Community Foundation</t>
  </si>
  <si>
    <t>1113226</t>
  </si>
  <si>
    <t>Sussex Community Foundation 15 Western Road</t>
  </si>
  <si>
    <t>BN7 1RL</t>
  </si>
  <si>
    <t>Sussex Community Foundation raises funds for and makes grants to local charities and community groups across East and West Sussex and Brighton &amp; Hove</t>
  </si>
  <si>
    <t>http://www.sussexgiving.org.uk</t>
  </si>
  <si>
    <t>360G-blagravetrust-00658000009XRQ1</t>
  </si>
  <si>
    <t>Targeted weekly support for families</t>
  </si>
  <si>
    <t>Children under 5 and their families</t>
  </si>
  <si>
    <t>GB-CHC-1113958</t>
  </si>
  <si>
    <t>Homestart Isle of Wight</t>
  </si>
  <si>
    <t>1113958</t>
  </si>
  <si>
    <t>Exchange House St. Cross Lane</t>
  </si>
  <si>
    <t>PO30 5BZ</t>
  </si>
  <si>
    <t>Home-Start Isle of Wight is a local family support service for families on the Island and was set up to offer a service free at the point of access that would be available to all. The scheme has five staff who work closely with a network of around thirty trained volunteers who carry out home-visiting support to families.</t>
  </si>
  <si>
    <t>http://www.homestartisleofwight.org.uk/</t>
  </si>
  <si>
    <t>360G-blagravetrust-00658000009nYtt</t>
  </si>
  <si>
    <t>Outdoor learning for disadvantaged young people</t>
  </si>
  <si>
    <t>Outdoor learning</t>
  </si>
  <si>
    <t>GB-CHC-1116659</t>
  </si>
  <si>
    <t>Ufton Court Educational Trust</t>
  </si>
  <si>
    <t>1116659</t>
  </si>
  <si>
    <t>Green Ln, Ufton Nervet</t>
  </si>
  <si>
    <t>RG7 4HD</t>
  </si>
  <si>
    <t>Charity that aims to change children?s lives through challenging and inspirational learning outside the classroom. Aims to raise aspiration and achievement of all children and in particular those from disadvantaged backgrounds.</t>
  </si>
  <si>
    <t>http://www.uftoncourt.co.uk</t>
  </si>
  <si>
    <t>360G-blagravetrust-00658000007UiCw</t>
  </si>
  <si>
    <t>Engagement Programme</t>
  </si>
  <si>
    <t>To support the delivery costs of their SEN Engagement Programme</t>
  </si>
  <si>
    <t>GB-CHC-1117322</t>
  </si>
  <si>
    <t>Greatwood Charity</t>
  </si>
  <si>
    <t>1117322</t>
  </si>
  <si>
    <t>Rainscombe Hill Farm Clench Common</t>
  </si>
  <si>
    <t>Marlborough</t>
  </si>
  <si>
    <t>SN8 4DT</t>
  </si>
  <si>
    <t>Delivers education programmes teaching emotional literacy and life skills via interaction with rescued and rehabilitated ex-racehorses</t>
  </si>
  <si>
    <t>http://www.greatwoodcharity.org</t>
  </si>
  <si>
    <t>360G-blagravetrust-0064I00000qsEEC</t>
  </si>
  <si>
    <t>Havant programme</t>
  </si>
  <si>
    <t>Sports and activities programme</t>
  </si>
  <si>
    <t>GB-CHC-1121216</t>
  </si>
  <si>
    <t>Active Communities Network</t>
  </si>
  <si>
    <t>1121216</t>
  </si>
  <si>
    <t>Unit 315 Victory Business Centre    _x000D_
Somers Road North</t>
  </si>
  <si>
    <t>a sport for development charity which uses sport as a pathway into education, training and employment</t>
  </si>
  <si>
    <t>https://www.activecommunities.org.uk</t>
  </si>
  <si>
    <t>360G-blagravetrust-0065800000mAvjy</t>
  </si>
  <si>
    <t>Strengthening policy and advocacy</t>
  </si>
  <si>
    <t>Unit 4D Leroy House_x000D_
436 Essex Road</t>
  </si>
  <si>
    <t>N1 3QP</t>
  </si>
  <si>
    <t>360G-blagravetrust-0065800000ABSdJ</t>
  </si>
  <si>
    <t>Countryside Adventure Days</t>
  </si>
  <si>
    <t>Young people with Special Educational needs and Disabilities</t>
  </si>
  <si>
    <t>GB-CHC-1122103</t>
  </si>
  <si>
    <t>The Country Trust Hampshire</t>
  </si>
  <si>
    <t>1122103</t>
  </si>
  <si>
    <t>The Country Trust, Moulsham Mill, Parkway</t>
  </si>
  <si>
    <t>Chelmsford</t>
  </si>
  <si>
    <t>CM2 7PX</t>
  </si>
  <si>
    <t>The Country Trust is a national educational charity bringing alive the working countryside for primary school children who cannot access it.</t>
  </si>
  <si>
    <t>http://www.countrytrust.org.uk</t>
  </si>
  <si>
    <t>360G-blagravetrust-006580000054eOB</t>
  </si>
  <si>
    <t>Southampton &amp; Winchester Hubs</t>
  </si>
  <si>
    <t>Combining student social action with support for local disadvantaged children and young people</t>
  </si>
  <si>
    <t>GB-CHC-1122328</t>
  </si>
  <si>
    <t>Student Hubs</t>
  </si>
  <si>
    <t>1122328</t>
  </si>
  <si>
    <t>16-17 Turl Street</t>
  </si>
  <si>
    <t>Oxford</t>
  </si>
  <si>
    <t>OX1 3DH</t>
  </si>
  <si>
    <t>Our mission is to mainstream student social action, supporting a new generation of active citizens to achieve positive change now and in the future.</t>
  </si>
  <si>
    <t>http://www.studenthubs.org</t>
  </si>
  <si>
    <t>360G-blagravetrust-0065800000OdeiB</t>
  </si>
  <si>
    <t>The Quest personal development programme</t>
  </si>
  <si>
    <t>Personal development for young offenders to reduce reoffending and make a positive transition to adult life</t>
  </si>
  <si>
    <t>360G-blagravetrust-0064I00000u1pw8</t>
  </si>
  <si>
    <t>Donation for blog contribution on power and voice on the Blagrave website</t>
  </si>
  <si>
    <t>Fee for a blog</t>
  </si>
  <si>
    <t>BLCF Beds and Luton Community Foundation</t>
  </si>
  <si>
    <t>Hart House Business Centre, Suite 21,_x000D_
Kimpton Road</t>
  </si>
  <si>
    <t>LU2 0LA</t>
  </si>
  <si>
    <t>https://www.blcf.org.uk/</t>
  </si>
  <si>
    <t>360G-blagravetrust-0064I00000vOn4n</t>
  </si>
  <si>
    <t>Donation</t>
  </si>
  <si>
    <t>Donated by a supporter</t>
  </si>
  <si>
    <t>360G-blagravetrust-0065800000DWCxj</t>
  </si>
  <si>
    <t>Core funding for youth voice</t>
  </si>
  <si>
    <t>To support young people to have a say, influence and inform decisions that affect their lives</t>
  </si>
  <si>
    <t>360G-blagravetrust-0064I00000zRFyV</t>
  </si>
  <si>
    <t>Young people’s development through creative expression</t>
  </si>
  <si>
    <t>Young people's music sessions</t>
  </si>
  <si>
    <t>GB-CHC-1123891</t>
  </si>
  <si>
    <t>AudioActive</t>
  </si>
  <si>
    <t>1123891</t>
  </si>
  <si>
    <t>11 Jew Street</t>
  </si>
  <si>
    <t>ADVANCES THE PROFESSIONAL, EDUCATIONAL AND PERSONAL AND SOCIAL DEVELOPMENT OF CHILDREN AND YOUNG PEOPLE OF ALL BACKGROUNDS LIVING THE SOUTH EAST OF ENGLAND IN PARTICULAR BY PROVIDING OPPORTUNITIES FOR PARTICIPATION IN MUSIC AND CREATIVE ARTS, AND BY CREATING HIGH QUALITY MUSIC-MAKING OPPORTUNITIES.</t>
  </si>
  <si>
    <t>https://www.audioactive.org.uk</t>
  </si>
  <si>
    <t>360G-blagravetrust-0064I00001CQjeu</t>
  </si>
  <si>
    <t>To undertake a 6 month period of consultation with young people about what has changed for them and what they need now, led by young artists from within the organisation . To result in creative output outlining what young people want from the organisation</t>
  </si>
  <si>
    <t>360G-blagravetrust-0064I00000vQXZS</t>
  </si>
  <si>
    <t>Nothing without young people campaign</t>
  </si>
  <si>
    <t>Nothing without young people campaign. Additional welfare grant: total funding increased by £400 in December 2021.</t>
  </si>
  <si>
    <t>GB-CHC-1124127</t>
  </si>
  <si>
    <t>Nothing Without Young Pple (Catch22)</t>
  </si>
  <si>
    <t>1124127</t>
  </si>
  <si>
    <t>27 Pear Tree Street</t>
  </si>
  <si>
    <t>EC1V 3AG</t>
  </si>
  <si>
    <t>Campaigning against knife crime</t>
  </si>
  <si>
    <t>https://www.drcharliehoward.com/</t>
  </si>
  <si>
    <t>360G-blagravetrust-0065800000HzUmi</t>
  </si>
  <si>
    <t>Preparation for work</t>
  </si>
  <si>
    <t>Unemployed and vulnerable job seekers aged 16-25 from Swindon</t>
  </si>
  <si>
    <t>GB-CHC-1127758</t>
  </si>
  <si>
    <t>Inner Flame</t>
  </si>
  <si>
    <t>1127758</t>
  </si>
  <si>
    <t>Shaftesbury Centre, Percy Street,</t>
  </si>
  <si>
    <t>SN2 2AZ</t>
  </si>
  <si>
    <t>Residential courses and a range of workshops and activities to build confidence and vocational skills. Focusing particularly on job seekers age 16-25. Operates in Swindon and Bath.</t>
  </si>
  <si>
    <t>http://innerflame.org.uk</t>
  </si>
  <si>
    <t>360G-blagravetrust-0065800000DZOIF</t>
  </si>
  <si>
    <t>Get on Track Wiltshire</t>
  </si>
  <si>
    <t>NEET reduction in Wiltshire</t>
  </si>
  <si>
    <t>GB-CHC-1128529</t>
  </si>
  <si>
    <t>Dame Kelly Holmes Trust</t>
  </si>
  <si>
    <t>1128529</t>
  </si>
  <si>
    <t>South Vaults Green Park Station 2-3 Westmoreland Station Road</t>
  </si>
  <si>
    <t>BA1 1JB</t>
  </si>
  <si>
    <t>Develops world class athletes beyond sport and then works with them to deliver programmes that transform the lives of young people facing disadvantage.</t>
  </si>
  <si>
    <t>https://www.damekellyholmestrust.org/</t>
  </si>
  <si>
    <t>North Wiltshire</t>
  </si>
  <si>
    <t>360G-blagravetrust-0064I00000vOpfG</t>
  </si>
  <si>
    <t>Establishing the Lewes Farm</t>
  </si>
  <si>
    <t>Establishing Jamie's Farm in Lewes</t>
  </si>
  <si>
    <t>GB-CHC-1129544</t>
  </si>
  <si>
    <t>Jamie's Farm</t>
  </si>
  <si>
    <t>1129544</t>
  </si>
  <si>
    <t>Ditteridge, Box</t>
  </si>
  <si>
    <t>Corsham</t>
  </si>
  <si>
    <t>SN13 8QA</t>
  </si>
  <si>
    <t>Jamie's Farm provides a unique combination of farming, family and therapy through a short stay residential and follow up programme</t>
  </si>
  <si>
    <t>http://www.jamiesfarm.org.uk</t>
  </si>
  <si>
    <t>360G-blagravetrust-0065800000BuVLY</t>
  </si>
  <si>
    <t>Family Farming and Therapy</t>
  </si>
  <si>
    <t>To transform the lives of vulnerable children through a unique programme of family, farming and therapy</t>
  </si>
  <si>
    <t>Jamie's Farm provides a unique combination of farming, family and therapy through a short stay residential and follow up programme</t>
  </si>
  <si>
    <t>360G-blagravetrust-0065800000dWsIf</t>
  </si>
  <si>
    <t>Hampshire programme</t>
  </si>
  <si>
    <t>Rugby for personal development</t>
  </si>
  <si>
    <t>GB-CHC-1130353</t>
  </si>
  <si>
    <t>Dallaglio RugbyWorks</t>
  </si>
  <si>
    <t>1130353</t>
  </si>
  <si>
    <t>Barclays Bank Chambers</t>
  </si>
  <si>
    <t>Stratford Upon Avon</t>
  </si>
  <si>
    <t>Warwickshire</t>
  </si>
  <si>
    <t>CV37 6HR</t>
  </si>
  <si>
    <t>Dallaglio RugbyWorks is an intensive, long-term skills development programme based on rugby, through which teenagers outside of mainstream education are helped into sustained education, employment or training.</t>
  </si>
  <si>
    <t>http://www.dallagliorugbyworks.com</t>
  </si>
  <si>
    <t>360G-blagravetrust-0064I00000qsKy7</t>
  </si>
  <si>
    <t>Enthum House core costs</t>
  </si>
  <si>
    <t>accommodation for young asylum seekers</t>
  </si>
  <si>
    <t>GB-CHC-1135493</t>
  </si>
  <si>
    <t>Enthum Foundation</t>
  </si>
  <si>
    <t>1135493</t>
  </si>
  <si>
    <t>49 Hova Villas</t>
  </si>
  <si>
    <t>Supported Semi-independent Accommodation for_x000D_
Unaccompanied Asylum Seeking Minors aged 16-18_x000D_
in East Sussex, UK</t>
  </si>
  <si>
    <t>http://www.enthumfoundation.org</t>
  </si>
  <si>
    <t>360G-blagravetrust-0065800000XCMXq</t>
  </si>
  <si>
    <t>Enthum House</t>
  </si>
  <si>
    <t>16-18 year old unaccompanied male refugees and asylum seekers</t>
  </si>
  <si>
    <t>BN3 3DJ</t>
  </si>
  <si>
    <t>Supported Semi-independent Accommodation for Unaccompanied Asylum Seeking Minors aged 16-18 in East Sussex, UK</t>
  </si>
  <si>
    <t>360G-blagravetrust-00658000008xsRK</t>
  </si>
  <si>
    <t>Intensive alumni scheme</t>
  </si>
  <si>
    <t>To provide aspirational role-models and career support for students in their last years of secondary school</t>
  </si>
  <si>
    <t>GB-CHC-1135638</t>
  </si>
  <si>
    <t>Future First</t>
  </si>
  <si>
    <t>1135638</t>
  </si>
  <si>
    <t>Future First, First Floor, 66 Hammersmith Road</t>
  </si>
  <si>
    <t>W14 8UD</t>
  </si>
  <si>
    <t>Helping schools develop sustainable alumni communities</t>
  </si>
  <si>
    <t>http://www.futurefirst.org.uk/</t>
  </si>
  <si>
    <t>360G-blagravetrust-0064I00001CQP32</t>
  </si>
  <si>
    <t>To set up a young people's committee, to voice young people's views in the development of the organisation's rebuild strategy. They will also advocate for the changing needs of young people with learning disabiles with the LA in their Covid strategy.</t>
  </si>
  <si>
    <t>360G-blagravetrust-0065800000mAGJU</t>
  </si>
  <si>
    <t>Transition to work for young people with learning disabilities</t>
  </si>
  <si>
    <t>GB-CHC-1136735</t>
  </si>
  <si>
    <t>Yellow Submarine</t>
  </si>
  <si>
    <t>1136735</t>
  </si>
  <si>
    <t>12 Park End Street</t>
  </si>
  <si>
    <t>OX1 1HH</t>
  </si>
  <si>
    <t>Charity providing support for children and young people with mild to moderate learning disabilities and autism in Oxfordshire</t>
  </si>
  <si>
    <t>http://www.yellowsubmarine.org.uk/</t>
  </si>
  <si>
    <t>E07000178</t>
  </si>
  <si>
    <t>360G-blagravetrust-00658000008xOPI</t>
  </si>
  <si>
    <t>Better Start project</t>
  </si>
  <si>
    <t>Support to vulnerable children</t>
  </si>
  <si>
    <t>GB-CHC-1141145</t>
  </si>
  <si>
    <t>Family Friends in Windsor and Maindenhead</t>
  </si>
  <si>
    <t>1141145</t>
  </si>
  <si>
    <t>Family Friends Offices, The Lawns Nursery School, Imperial Road</t>
  </si>
  <si>
    <t>Windsor</t>
  </si>
  <si>
    <t>SL4 3RU</t>
  </si>
  <si>
    <t>Family Friends provide short term support to families who are facing difficult times</t>
  </si>
  <si>
    <t>http://www.family-friends.org.uk</t>
  </si>
  <si>
    <t>Windsor and Maindenhead</t>
  </si>
  <si>
    <t>360G-blagravetrust-00658000009YZRq</t>
  </si>
  <si>
    <t>Achieving Further</t>
  </si>
  <si>
    <t>Work with 22 FE colleges to improve attainment; attendance and participation</t>
  </si>
  <si>
    <t>GB-CHC-1142154</t>
  </si>
  <si>
    <t>Achievement for All</t>
  </si>
  <si>
    <t>1142154</t>
  </si>
  <si>
    <t>Oxford House, Oxford Street</t>
  </si>
  <si>
    <t>RG14 1JQ</t>
  </si>
  <si>
    <t>Charity working with nurseries schools and colleges to raise attainment and achivement of children particularly those with barriers to learning</t>
  </si>
  <si>
    <t>http://www.afaeducation.org</t>
  </si>
  <si>
    <t>360G-blagravetrust-0065800000BtvsD</t>
  </si>
  <si>
    <t>Music sessions with young prisoners</t>
  </si>
  <si>
    <t>Support to in-prison delivery of music sessions for prisoners 18-25</t>
  </si>
  <si>
    <t>GB-CHC-1144789</t>
  </si>
  <si>
    <t>Changing Tunes</t>
  </si>
  <si>
    <t>1144789</t>
  </si>
  <si>
    <t>PO Box 2646</t>
  </si>
  <si>
    <t>BS6 9BU</t>
  </si>
  <si>
    <t>Changing Tunes is a registered charity that uses music teaching, rehearsing, recording, performance, improvisation and composition to aid the rehabilitation of prisoners and ex-prisoners. We have been doing this work for over fifteen years.</t>
  </si>
  <si>
    <t>http://www.changingtunes.org.uk</t>
  </si>
  <si>
    <t>360G-blagravetrust-00658000007A0K9</t>
  </si>
  <si>
    <t>Have your say young people's project</t>
  </si>
  <si>
    <t>GB-CHC-1144878</t>
  </si>
  <si>
    <t>Survivors' network</t>
  </si>
  <si>
    <t>1144878</t>
  </si>
  <si>
    <t>6a Pavilion Buildings</t>
  </si>
  <si>
    <t>BN1 1EE</t>
  </si>
  <si>
    <t>Supporting survivors of sexual violence and abuse</t>
  </si>
  <si>
    <t>http://www.survivorsnetwork.org.uk</t>
  </si>
  <si>
    <t>360G-blagravetrust-0064I00001AGtOC</t>
  </si>
  <si>
    <t>Co-Mission on Education</t>
  </si>
  <si>
    <t>To support the involvement of young people in a co-mission to create systemic change to the educational system.</t>
  </si>
  <si>
    <t>GB-CHC-1145224</t>
  </si>
  <si>
    <t>Big Change Charitable Trust</t>
  </si>
  <si>
    <t>1145224</t>
  </si>
  <si>
    <t>The Battleship Building _x000D_
_x000D_
179 Harrow Road</t>
  </si>
  <si>
    <t>PO1 1HT</t>
  </si>
  <si>
    <t>Big Change is a grant-making charity which aims to bring together people to support all young people to thrive. They back pioneering people and projects at the frontline of change, and unite a community of supporters to support them to achieve the greatest impact.</t>
  </si>
  <si>
    <t>https://www.big-change.org/</t>
  </si>
  <si>
    <t>360G-blagravetrust-006580000079zLQ</t>
  </si>
  <si>
    <t>Youth reference group</t>
  </si>
  <si>
    <t>GB-CHC-1146171</t>
  </si>
  <si>
    <t>Education Futures Trust</t>
  </si>
  <si>
    <t>1146171</t>
  </si>
  <si>
    <t>The Firs, Elphinstone Road</t>
  </si>
  <si>
    <t>TN24 2AX</t>
  </si>
  <si>
    <t>Provides high quality and innovative support and learning tailored to the needs of children, families and adults, in Hastings and the surrounding area</t>
  </si>
  <si>
    <t>http://www.educationfuturestrust.org</t>
  </si>
  <si>
    <t>360G-blagravetrust-00658000007A00i</t>
  </si>
  <si>
    <t>Young homeless people - Feedback Fund 2016</t>
  </si>
  <si>
    <t>GB-CHC-1146777</t>
  </si>
  <si>
    <t>The Clock Tower Sanctuary Day Centre</t>
  </si>
  <si>
    <t>1146777</t>
  </si>
  <si>
    <t>Wenlock House, 41-43 North Street</t>
  </si>
  <si>
    <t>BN1 4RH</t>
  </si>
  <si>
    <t>Supporting homeless young people in Brighton and Hove</t>
  </si>
  <si>
    <t>http://www.tcts.org.uk</t>
  </si>
  <si>
    <t>360G-blagravetrust-006580000054eMF</t>
  </si>
  <si>
    <t>To support young people through their final year of school and through the following summer ? to prevent them becoming NEET</t>
  </si>
  <si>
    <t>GB-CHC-1146880</t>
  </si>
  <si>
    <t>Education Business Partnership South</t>
  </si>
  <si>
    <t>1146880</t>
  </si>
  <si>
    <t>1000 Lakeside, North Harbour, Western Road</t>
  </si>
  <si>
    <t>Portsmouth,</t>
  </si>
  <si>
    <t>PO6 3EN</t>
  </si>
  <si>
    <t>EBP South is an established social enterprise and registered charity that raises the aspirations of young people, offers insights to the world of work and inspires young people to become more enterprising and resilient.</t>
  </si>
  <si>
    <t>http://www.portsmouthebp.co.uk</t>
  </si>
  <si>
    <t>360G-blagravetrust-0064I00000vOpZm</t>
  </si>
  <si>
    <t>Role Models student project</t>
  </si>
  <si>
    <t>University students supporting young people in schools</t>
  </si>
  <si>
    <t>GB-CHC-1147242</t>
  </si>
  <si>
    <t>University of Sussex Students' Union - The Role Models Project</t>
  </si>
  <si>
    <t>1147242</t>
  </si>
  <si>
    <t>Falmer House, University of Sussex Campus</t>
  </si>
  <si>
    <t>BN19QF</t>
  </si>
  <si>
    <t>Near to peer schools project set up and 'housed' within the University Students Union</t>
  </si>
  <si>
    <t>https://www.sussexstudent.com/volunteer/role-models/</t>
  </si>
  <si>
    <t>360G-blagravetrust-0065800000BuTAo</t>
  </si>
  <si>
    <t>Workshops in schools on cyber-bullying</t>
  </si>
  <si>
    <t>To prevent cyber bullying through education and awareness.</t>
  </si>
  <si>
    <t>GB-CHC-1147576</t>
  </si>
  <si>
    <t>Cybersmile Foundation</t>
  </si>
  <si>
    <t>1147576</t>
  </si>
  <si>
    <t>Studio 5, 2-18 Warburton Rd</t>
  </si>
  <si>
    <t>E8 3FN</t>
  </si>
  <si>
    <t>The Cybersmile Foundation is a multi award winning anti cyberbullying non-profit organization regitered in the US and UK. Committed to tackling all forms of digital abuse and bullying online, working to promote diversity and inclusion by building a safer, more positive digital community.</t>
  </si>
  <si>
    <t>http://www.cybersmile.org</t>
  </si>
  <si>
    <t>Mid Sussex</t>
  </si>
  <si>
    <t>E07000228</t>
  </si>
  <si>
    <t>360G-blagravetrust-00658000007A1Kk</t>
  </si>
  <si>
    <t>Text messaging for feedback</t>
  </si>
  <si>
    <t>GB-CHC-1148418</t>
  </si>
  <si>
    <t>It's Your Choice</t>
  </si>
  <si>
    <t>1148418</t>
  </si>
  <si>
    <t>37 Salisbury Road, Totton</t>
  </si>
  <si>
    <t>Southampon</t>
  </si>
  <si>
    <t>SO40 3HX</t>
  </si>
  <si>
    <t>Free information, advice, guidance and counselling to young people in the New Forest aged 13 - 25</t>
  </si>
  <si>
    <t>http://www.iyc.org.uk</t>
  </si>
  <si>
    <t>360G-blagravetrust-00658000008vcQy</t>
  </si>
  <si>
    <t>Advice, guidance and support</t>
  </si>
  <si>
    <t>Homeless and at risk 18-25 year olds</t>
  </si>
  <si>
    <t>360G-blagravetrust-0065800000dYhcY</t>
  </si>
  <si>
    <t>Information, Advice and Guidance for young homeless people 18-25</t>
  </si>
  <si>
    <t>360G-blagravetrust-0064I00000vOnun</t>
  </si>
  <si>
    <t>Creative music and arts sessions</t>
  </si>
  <si>
    <t>Music sessions</t>
  </si>
  <si>
    <t>GB-CHC-1148743</t>
  </si>
  <si>
    <t>Beat Routes</t>
  </si>
  <si>
    <t>1148743</t>
  </si>
  <si>
    <t>11 Rayners Close</t>
  </si>
  <si>
    <t>SL3 0LH</t>
  </si>
  <si>
    <t>Creative music and arts charity operating in Slough and W London</t>
  </si>
  <si>
    <t>http://beatroutes.co.uk</t>
  </si>
  <si>
    <t>360G-blagravetrust-006580000054eO6</t>
  </si>
  <si>
    <t>Brokering craft apprenticeships</t>
  </si>
  <si>
    <t>To broker apprenticeship opportunities between disadvantaged young people, youth charity partners and their business networks in the craft sector</t>
  </si>
  <si>
    <t>GB-CHC-1152032</t>
  </si>
  <si>
    <t>Queen Elizabeth Scholarship Trust</t>
  </si>
  <si>
    <t>1152032</t>
  </si>
  <si>
    <t>No 1 Buckingham Place</t>
  </si>
  <si>
    <t>SW1E 6HR</t>
  </si>
  <si>
    <t>THE QUEEN ELIZABETH SCHOLARSHIP TRUST (QEST) FUNDS THE EDUCATION OF TALENTED CRAFTSPEOPLE THROUGH TRADITIONAL COLLEGE COURSES, APPRENTICESHIPS OR ONE-ON-ONE TRAINING WITH MASTERS.</t>
  </si>
  <si>
    <t>http://www.qest.org.uk/</t>
  </si>
  <si>
    <t>360G-blagravetrust-0064I00000qs14A</t>
  </si>
  <si>
    <t>Targeted youth activities</t>
  </si>
  <si>
    <t>Case work support for young people</t>
  </si>
  <si>
    <t>GB-CHC-1152321</t>
  </si>
  <si>
    <t>Tarner Community Project</t>
  </si>
  <si>
    <t>1152321</t>
  </si>
  <si>
    <t>C/O 6 Tilbury Place</t>
  </si>
  <si>
    <t>Community organisation that delivers support services and activities to disadvantaged families, children and young people living within the Tarner area of Brighton and Hove</t>
  </si>
  <si>
    <t>https://www.tarner.org.uk/contact-us/</t>
  </si>
  <si>
    <t>360G-blagravetrust-00658000009Xzdb</t>
  </si>
  <si>
    <t>First Steps programme</t>
  </si>
  <si>
    <t>Funding wounded veterans vocational training courses and career development</t>
  </si>
  <si>
    <t>GB-CHC-1153497</t>
  </si>
  <si>
    <t>Walking with the Wounded</t>
  </si>
  <si>
    <t>1153497</t>
  </si>
  <si>
    <t>Stody Hall Barns, Stody</t>
  </si>
  <si>
    <t>Melton Constable</t>
  </si>
  <si>
    <t>NR24 2ED</t>
  </si>
  <si>
    <t>Raising funds to retrain and re-skill our wounded and support them in finding new careers outside the Military.</t>
  </si>
  <si>
    <t>http://walkingwiththewounded.org.uk</t>
  </si>
  <si>
    <t>360G-blagravetrust-0065800000XCfop</t>
  </si>
  <si>
    <t>Boxing and personal development programme</t>
  </si>
  <si>
    <t>Young men and women aged 8 to 25</t>
  </si>
  <si>
    <t>GB-CHC-1156690</t>
  </si>
  <si>
    <t>Empire Fighting Chance</t>
  </si>
  <si>
    <t>1156690</t>
  </si>
  <si>
    <t>The Mill, Lower Ashley Road, Easton</t>
  </si>
  <si>
    <t>BS5 0YJ</t>
  </si>
  <si>
    <t>Charity offering boxing, personal development and employability suppor for young people.</t>
  </si>
  <si>
    <t>http://www.empirefightingchance.org</t>
  </si>
  <si>
    <t>360G-blagravetrust-00658000008xS0m</t>
  </si>
  <si>
    <t>Equine based therapy</t>
  </si>
  <si>
    <t>Investment in improving outcomes for young people learning with GUL</t>
  </si>
  <si>
    <t>GB-CHC-1159337</t>
  </si>
  <si>
    <t>God Unlimited Outdoor Therapy</t>
  </si>
  <si>
    <t>1159337</t>
  </si>
  <si>
    <t>The Bustard</t>
  </si>
  <si>
    <t>Rollestone</t>
  </si>
  <si>
    <t>SP3 4DU</t>
  </si>
  <si>
    <t>God Unlimited (GUL) was founded in 2006 to provide people from all walks of life the chance to enjoy the outdoors in a therapeutic setting.</t>
  </si>
  <si>
    <t>http://www.god-unlimited.org</t>
  </si>
  <si>
    <t>360G-blagravetrust-0064I00000zRN03</t>
  </si>
  <si>
    <t>Life skills education</t>
  </si>
  <si>
    <t>GB-CHC-1160315</t>
  </si>
  <si>
    <t>Yellow Brick Road projects</t>
  </si>
  <si>
    <t>1160315</t>
  </si>
  <si>
    <t>Office 29, Orion House Basepoint._x000D_
Basepoint.</t>
  </si>
  <si>
    <t>Andover,</t>
  </si>
  <si>
    <t>SP10 3FG</t>
  </si>
  <si>
    <t>Education for young people to reduce risk of homelessness</t>
  </si>
  <si>
    <t>https://www.ybrp.org.uk/</t>
  </si>
  <si>
    <t>360G-blagravetrust-0065800000fjobX</t>
  </si>
  <si>
    <t>Alumni programme</t>
  </si>
  <si>
    <t>Supporting young people to continue to make change</t>
  </si>
  <si>
    <t>360G-blagravetrust-0064I00001CQfgD</t>
  </si>
  <si>
    <t>During Covid, young people have voiced a need for two new services: increased mental health support, and opportunities for employment. This proposal is for the centre to co design these new services with young people. The funding will also allow them to c</t>
  </si>
  <si>
    <t>The Roberts Centre</t>
  </si>
  <si>
    <t>1164021</t>
  </si>
  <si>
    <t>84 Crasswell Street</t>
  </si>
  <si>
    <t>TN21 0UP</t>
  </si>
  <si>
    <t>A unique child focussed charity in Portsmouth with a range of services offering support and assistance to families</t>
  </si>
  <si>
    <t>http://www.robertscentre.org.uk</t>
  </si>
  <si>
    <t>360G-blagravetrust-00658000007A1Om</t>
  </si>
  <si>
    <t>Boost feedback film</t>
  </si>
  <si>
    <t>360G-blagravetrust-0065800000DXrPA</t>
  </si>
  <si>
    <t>Core funding for youth programme</t>
  </si>
  <si>
    <t>Vulnerable young people in Portsmouth</t>
  </si>
  <si>
    <t>360G-blagravetrust-0064I00000zRMyR</t>
  </si>
  <si>
    <t>GB-CHC-1165494</t>
  </si>
  <si>
    <t>Team Domenica</t>
  </si>
  <si>
    <t>1165494</t>
  </si>
  <si>
    <t>BN1 4QE</t>
  </si>
  <si>
    <t>Supports young people with learning disabilities to find and keep employment and develop their career potential</t>
  </si>
  <si>
    <t>http://www.teamdomenica.com/</t>
  </si>
  <si>
    <t>360G-blagravetrust-0064I000015G6xJ</t>
  </si>
  <si>
    <t>Support for young people with learning disabilities</t>
  </si>
  <si>
    <t>360G-blagravetrust-0064I00000vQY2z</t>
  </si>
  <si>
    <t>Unrestricted funding</t>
  </si>
  <si>
    <t>MLMS unrestricted funding</t>
  </si>
  <si>
    <t>GB-CHC-1167431</t>
  </si>
  <si>
    <t>My Life My Say</t>
  </si>
  <si>
    <t>1167431</t>
  </si>
  <si>
    <t>Plexal, 14 East Bay Lane, Queen Elizabeth Olympic Park</t>
  </si>
  <si>
    <t>E30 3BS</t>
  </si>
  <si>
    <t>Youth democratic engagement - including secretariat for APPGs and running democracy cafes across the country</t>
  </si>
  <si>
    <t>http://mlms.org.uk</t>
  </si>
  <si>
    <t>360G-blagravetrust-0064I00000zSDgZ</t>
  </si>
  <si>
    <t>Vauxhall Bridge Road,_x000D_
_x000D_
Peabody Vauxhall Estate_x000D_
Block A Victoria</t>
  </si>
  <si>
    <t>SW1V 1TA</t>
  </si>
  <si>
    <t>http://www.peerpower.org.uk/</t>
  </si>
  <si>
    <t>360G-blagravetrust-0064I00000vQXij</t>
  </si>
  <si>
    <t>Campaign Bootcamp scholarships funding</t>
  </si>
  <si>
    <t>Advocacy training</t>
  </si>
  <si>
    <t>GB-CHC-1169639</t>
  </si>
  <si>
    <t>Campaign Bootcamp</t>
  </si>
  <si>
    <t>1169639</t>
  </si>
  <si>
    <t>Impact Hub Islington, 27 Dingley Place</t>
  </si>
  <si>
    <t>EC1V 8BR</t>
  </si>
  <si>
    <t>Residential training camps and holistic support for (primarily) young activists working across a range of issues</t>
  </si>
  <si>
    <t>https://campaignbootcamp.org/</t>
  </si>
  <si>
    <t>360G-blagravetrust-0064I00001CQkET</t>
  </si>
  <si>
    <t>To start a regular, activtiy based youth group (online), providing young people with laptops so they can take part virtually, with regular weekly meetings for 6 months. Through the group activities to discuss young people's changing needs and what they wa</t>
  </si>
  <si>
    <t>GB-CHC-1170539</t>
  </si>
  <si>
    <t>Britwell Youth and Community Project (BYCP)</t>
  </si>
  <si>
    <t>1170539</t>
  </si>
  <si>
    <t>Wentworth Avenue</t>
  </si>
  <si>
    <t>Britwell, Slough</t>
  </si>
  <si>
    <t>01/01/1940</t>
  </si>
  <si>
    <t>http://britwellyouthproject.org.uk/</t>
  </si>
  <si>
    <t>360G-blagravetrust-0064I00000zRMxi</t>
  </si>
  <si>
    <t>Youth counselling support</t>
  </si>
  <si>
    <t>GB-CHC-1171313</t>
  </si>
  <si>
    <t>No5 Young People</t>
  </si>
  <si>
    <t>1171313</t>
  </si>
  <si>
    <t>101 Oxford Road</t>
  </si>
  <si>
    <t>RG1 7UD</t>
  </si>
  <si>
    <t>Free, professional, confidential counselling and more directly practical preventative work</t>
  </si>
  <si>
    <t>http://no5.org.uk/</t>
  </si>
  <si>
    <t>360G-blagravetrust-0064I00001AK1ic</t>
  </si>
  <si>
    <t>A consultation and listening exercise with young people they are not working with, led by the youth ambassadors. To use the results to inform the new organisational strategy post Covid.</t>
  </si>
  <si>
    <t>360G-blagravetrust-0064I00000qs023</t>
  </si>
  <si>
    <t>Drop in serving centre of Hastings</t>
  </si>
  <si>
    <t>E34004625</t>
  </si>
  <si>
    <t>360G-blagravetrust-0064I000013U6CJ</t>
  </si>
  <si>
    <t>Teach the Future</t>
  </si>
  <si>
    <t>Teach the Future campaign - policy and influence work</t>
  </si>
  <si>
    <t>GB-CHC-1184011</t>
  </si>
  <si>
    <t>SOS-UK</t>
  </si>
  <si>
    <t>1184011</t>
  </si>
  <si>
    <t>c/o NUS Services, Ian King House, Snape Road</t>
  </si>
  <si>
    <t>Macclesfield</t>
  </si>
  <si>
    <t>SK10 2NZ</t>
  </si>
  <si>
    <t>Students Organising for Sustainability (SOS-UK) is a new educational charity created by students and staff at NUS in response to the climate emergency and ecological crisis.  We actively support students to be the change that society urgently needs, helping them learn, act and lead on sustainability.</t>
  </si>
  <si>
    <t>https://sustainability.nus.org.uk/</t>
  </si>
  <si>
    <t>360G-blagravetrust-0064I00001D1QgO</t>
  </si>
  <si>
    <t>Teach The Future continuation of funding</t>
  </si>
  <si>
    <t>To support Teach The Future’s campaign to ensure that the climate justice is taught and taught well in UK schools.</t>
  </si>
  <si>
    <t>c/o NUS Services_x000D_
Ian King House_x000D_
Snape Road</t>
  </si>
  <si>
    <t>SL2 2DH</t>
  </si>
  <si>
    <t>360G-blagravetrust-0065800000DXILx</t>
  </si>
  <si>
    <t>Core costs support</t>
  </si>
  <si>
    <t>Disadvantaged young people in rural Wiltshire</t>
  </si>
  <si>
    <t>GB-CHC-1551541</t>
  </si>
  <si>
    <t>Salisbury</t>
  </si>
  <si>
    <t>360G-blagravetrust-00658000009Wa9E</t>
  </si>
  <si>
    <t>Outdoor education Isle of Wight</t>
  </si>
  <si>
    <t>GB-CHC-201081</t>
  </si>
  <si>
    <t>Hampshire and Isle of Wight Wildlife Trust</t>
  </si>
  <si>
    <t>201081</t>
  </si>
  <si>
    <t>Beechcroft House, Vicarage Lane</t>
  </si>
  <si>
    <t>Curdridge</t>
  </si>
  <si>
    <t>SO32 2DP</t>
  </si>
  <si>
    <t>Hampshire &amp; Isle of Wight Wildlife Trust is the leading nature conservation charity in the two counties</t>
  </si>
  <si>
    <t>http://www.hiwwt.org.uk</t>
  </si>
  <si>
    <t>360G-blagravetrust-0064I000015Fr5X</t>
  </si>
  <si>
    <t>COP26 Coordinator costs</t>
  </si>
  <si>
    <t>Civil society coordination at COP 26</t>
  </si>
  <si>
    <t>GB-CHC-208724</t>
  </si>
  <si>
    <t>War on Want</t>
  </si>
  <si>
    <t>208724</t>
  </si>
  <si>
    <t>War on Want, 44-48 Shepherdess Walk</t>
  </si>
  <si>
    <t>N1 7JP</t>
  </si>
  <si>
    <t>WAR ON WANT IS PART OF A MOVEMENT OF PEOPLE WHO ARE COMMITTED TO GLOBAL JUSTICE._x000D_
We believe that another world is possible. We join forces with thousands of other networks, groups and social movements in the struggle for a better world. Join forces with us against the root causes of global poverty, the climate crisis, inequality and injustice.</t>
  </si>
  <si>
    <t>https://waronwant.org/</t>
  </si>
  <si>
    <t>360G-blagravetrust-006580000086SlA</t>
  </si>
  <si>
    <t>U-Turn Spokes (Hampshire, Reading and the Isle of Wight)</t>
  </si>
  <si>
    <t>Reduce child sexual exploitation (CSE) across Hampshire, IoW and Reading.</t>
  </si>
  <si>
    <t>GB-CHC-216250</t>
  </si>
  <si>
    <t>Barnardo's</t>
  </si>
  <si>
    <t>216250</t>
  </si>
  <si>
    <t>Tanners Lane, Barkingside</t>
  </si>
  <si>
    <t>Ilford</t>
  </si>
  <si>
    <t>Essex</t>
  </si>
  <si>
    <t>IG6 1QG.</t>
  </si>
  <si>
    <t>Leading children's charity. Runs counselling for children who have been abused, fostering and adoption services, vocational training and disability inclusion groups through a network of regional services.</t>
  </si>
  <si>
    <t>http://www.barnardos.org.uk</t>
  </si>
  <si>
    <t>Eastleigh</t>
  </si>
  <si>
    <t>E07000086</t>
  </si>
  <si>
    <t>360G-blagravetrust-006580000086SoZ</t>
  </si>
  <si>
    <t>Bristol Base</t>
  </si>
  <si>
    <t>Child Sexual Exploitation (CSE)</t>
  </si>
  <si>
    <t>Taunton Deane</t>
  </si>
  <si>
    <t>E07000190</t>
  </si>
  <si>
    <t>360G-blagravetrust-0065800000P06iy</t>
  </si>
  <si>
    <t>Policy and campaigns work</t>
  </si>
  <si>
    <t>Low income young women</t>
  </si>
  <si>
    <t>360G-blagravetrust-00658000009YWyq</t>
  </si>
  <si>
    <t>Young carers</t>
  </si>
  <si>
    <t>To support 180 young carers aged 8-18</t>
  </si>
  <si>
    <t>GB-CHC-275936</t>
  </si>
  <si>
    <t>KIDS</t>
  </si>
  <si>
    <t>275936</t>
  </si>
  <si>
    <t>Delta House, Salterns Lane</t>
  </si>
  <si>
    <t>Fareham</t>
  </si>
  <si>
    <t>PO16 0QS</t>
  </si>
  <si>
    <t>We support over 11,000 disabled children, young people and their families every year by delivering over 120 services throughout England. KIDS is unique; there is no other organisation dedicated to providing such an extensive range of services to disabled children and young people, aged 0-25 years, irrespective of their impairment or condition.</t>
  </si>
  <si>
    <t>http://www.kids.org.uk</t>
  </si>
  <si>
    <t>E07000087</t>
  </si>
  <si>
    <t>360G-blagravetrust-00658000007A0OV</t>
  </si>
  <si>
    <t>Residential for members of disabled Youth Forum</t>
  </si>
  <si>
    <t>GB-CHC-276172</t>
  </si>
  <si>
    <t>Rose Road Association</t>
  </si>
  <si>
    <t>276172</t>
  </si>
  <si>
    <t>The Bradbury Centre, 300 Aldemoor Road</t>
  </si>
  <si>
    <t>SO16 5AN</t>
  </si>
  <si>
    <t>A range of services for young disabled people, their families and carers</t>
  </si>
  <si>
    <t>http://www.roseroad.org.uk</t>
  </si>
  <si>
    <t>360G-blagravetrust-00658000007A0RK</t>
  </si>
  <si>
    <t>Action research with young people</t>
  </si>
  <si>
    <t>GB-CHC-285214</t>
  </si>
  <si>
    <t>PACT</t>
  </si>
  <si>
    <t>285214</t>
  </si>
  <si>
    <t>7 Southern Court, South Street</t>
  </si>
  <si>
    <t>RG1 4QS</t>
  </si>
  <si>
    <t>Adoption, therapeutic support and community projects across London and the south of England.</t>
  </si>
  <si>
    <t>http://www.pactcharity.org</t>
  </si>
  <si>
    <t>360G-blagravetrust-00658000007AQw0</t>
  </si>
  <si>
    <t>Young listeners</t>
  </si>
  <si>
    <t>Improving feedback systems- Feedback Fund 2016</t>
  </si>
  <si>
    <t>360G-blagravetrust-0065800000DXSEh</t>
  </si>
  <si>
    <t>YAW Work Programmes</t>
  </si>
  <si>
    <t>Kennet</t>
  </si>
  <si>
    <t>360G-blagravetrust-00658000009YZN0</t>
  </si>
  <si>
    <t>Fixing Social Mobility</t>
  </si>
  <si>
    <t>Youth led campaign on social mobility</t>
  </si>
  <si>
    <t>GB-CHC-298643</t>
  </si>
  <si>
    <t>Fixers</t>
  </si>
  <si>
    <t>298643</t>
  </si>
  <si>
    <t>Cheriton Mill Offices</t>
  </si>
  <si>
    <t>Alresford</t>
  </si>
  <si>
    <t>SO24 0NG</t>
  </si>
  <si>
    <t>A youth charity supporting young people using their past to fix the future using film and multi media.</t>
  </si>
  <si>
    <t>http://www.fixers.org.uk/</t>
  </si>
  <si>
    <t>360G-blagravetrust-00658000008xunN</t>
  </si>
  <si>
    <t>Better Prepared programme</t>
  </si>
  <si>
    <t>Extending the reach of the Scouts into deprived areas as part of the Better Prepared programme</t>
  </si>
  <si>
    <t>GB-CHC-306101</t>
  </si>
  <si>
    <t>The Scouts Association</t>
  </si>
  <si>
    <t>306101</t>
  </si>
  <si>
    <t>The Scout Association, Gilwell Park</t>
  </si>
  <si>
    <t>Chingford</t>
  </si>
  <si>
    <t>E4 7QW</t>
  </si>
  <si>
    <t>The UK's biggest mixed youth organisation. Scouts offers 6 to 25-year-olds fun and challenging activities, unique experiences, everyday adventure and the chance to help others so that we make a positive impact in communities.</t>
  </si>
  <si>
    <t>http://www.scouts.org.uk/</t>
  </si>
  <si>
    <t>360G-blagravetrust-00658000005IXhS</t>
  </si>
  <si>
    <t>Bursaries for young people from Hampshire</t>
  </si>
  <si>
    <t>NEET and outdoor learning</t>
  </si>
  <si>
    <t>GB-CHC-314229</t>
  </si>
  <si>
    <t>Tall Ships Youth Trust</t>
  </si>
  <si>
    <t>314229</t>
  </si>
  <si>
    <t>1-2 The Hard</t>
  </si>
  <si>
    <t>PO1 3PT</t>
  </si>
  <si>
    <t>The Tall Ships Youth Trust is a sail training charity dedicated to the personal development of young people using sailing as a conduit.</t>
  </si>
  <si>
    <t>http://www.tallships.org</t>
  </si>
  <si>
    <t>360G-blagravetrust-00658000008vdAl</t>
  </si>
  <si>
    <t>Creative learning programme</t>
  </si>
  <si>
    <t>Young care leavers in Portsmouth</t>
  </si>
  <si>
    <t>GB-CHC-800143</t>
  </si>
  <si>
    <t>Artswork</t>
  </si>
  <si>
    <t>800143</t>
  </si>
  <si>
    <t>Latimer House, 5-7 Cumberland Place</t>
  </si>
  <si>
    <t>SO15 2BH</t>
  </si>
  <si>
    <t>Each year, Artswork aims to deliver a range of innovative, focused and strategic arts and cultural projects and programmes. We work in strong partnerships and collaborations with the arts, cultural and education/youth sectors to achieve this. We deliver our work in the following ways: Through our role as the Bridge Delivery Organisation for the South East region. Artswork is supported by Arts Council England to deliver this major strategic role (NB from April 2012 to March 2018) Through strategic projects and programmes Through advocacy and networks including the English National Youth Arts Network (ENYAN) Through Creative Apprenticeships and Traineeships Through the development of leadership and skills, including Artsplan Training We work through alliances with the arts, cultural, education, youth and community sectors and act as national champion to increase opportunities for children and young people to lead, participate, work in, experience and enjoy the arts.</t>
  </si>
  <si>
    <t>http://www.artswork.org.uk/</t>
  </si>
  <si>
    <t>360G-blagravetrust-0065800000BtxPL</t>
  </si>
  <si>
    <t>Training and education for young people who are homeless</t>
  </si>
  <si>
    <t>Homeless young people</t>
  </si>
  <si>
    <t>GB-CHC-900308</t>
  </si>
  <si>
    <t>Step by Step</t>
  </si>
  <si>
    <t>900308</t>
  </si>
  <si>
    <t>36 Crimea Road</t>
  </si>
  <si>
    <t>GU11 1UD</t>
  </si>
  <si>
    <t>Provides a structured combination of services including accommodation, support, training, and counselling to young people aged 11-25 in Hants experiencing housing issues</t>
  </si>
  <si>
    <t>http://www.stepbystep.org.uk</t>
  </si>
  <si>
    <t>360G-blagravetrust-0064I000015G6uA</t>
  </si>
  <si>
    <t>4Front YP in policy influencing</t>
  </si>
  <si>
    <t>Pathways Fund</t>
  </si>
  <si>
    <t>ADHD Foundation - TLF Advisers' Fund</t>
  </si>
  <si>
    <t>Become Young people in policy making</t>
  </si>
  <si>
    <t>The Listening Fund - phase two</t>
  </si>
  <si>
    <t>Subject to Change: phase 2 and 3</t>
  </si>
  <si>
    <t>Big Leaf Foundation - TLF Advisers' Fund</t>
  </si>
  <si>
    <t>Challenging Behaviour Foundation - YP in policy</t>
  </si>
  <si>
    <t>Work Out Your Money</t>
  </si>
  <si>
    <t>Alliance for Youth Organising</t>
  </si>
  <si>
    <t>Work with young migrants</t>
  </si>
  <si>
    <t>Emotion Dysregulation in Autism</t>
  </si>
  <si>
    <t>The Agency</t>
  </si>
  <si>
    <t>Strategic development and sharing</t>
  </si>
  <si>
    <t>Young Person's Centre</t>
  </si>
  <si>
    <t>In Charley's Memory</t>
  </si>
  <si>
    <t>Joint Enterprise Not Guilty by Association (JENGbA)</t>
  </si>
  <si>
    <t>Democracy Fund</t>
  </si>
  <si>
    <t>Launch it labs</t>
  </si>
  <si>
    <t>Leics Cares young people in policy making</t>
  </si>
  <si>
    <t>Life Chance Trust - TLF Advisers' Fund</t>
  </si>
  <si>
    <t>Little Green Pig</t>
  </si>
  <si>
    <t>MAP Young people in policy making</t>
  </si>
  <si>
    <t>Regional Advisers Fund - extending reach</t>
  </si>
  <si>
    <t>Re-imagining safety</t>
  </si>
  <si>
    <t>Contribution to the community</t>
  </si>
  <si>
    <t>Young people into policy making roles</t>
  </si>
  <si>
    <t>Peer Power Youth - TLF Advisers' Fund</t>
  </si>
  <si>
    <t>Voice and influence in the SE</t>
  </si>
  <si>
    <t>Pomoc Young people in policy making</t>
  </si>
  <si>
    <t>Prime Theatre - TLF Advisers' Fund</t>
  </si>
  <si>
    <t>Young Theatre company for disabled young people</t>
  </si>
  <si>
    <t>Reclaim Young people in policy making</t>
  </si>
  <si>
    <t>Regional Advisers Fund</t>
  </si>
  <si>
    <t>Sister System - TLF Advisers' Fund</t>
  </si>
  <si>
    <t>Mentoring for young people</t>
  </si>
  <si>
    <t>Sounds Like Chaos</t>
  </si>
  <si>
    <t>Emergency accommodation for young people in Brighton</t>
  </si>
  <si>
    <t>Regional advisers fund</t>
  </si>
  <si>
    <t>The Birch Collective</t>
  </si>
  <si>
    <t>The Proud Trust - TLF Advisers' Fund</t>
  </si>
  <si>
    <t>Young Campaigner of the Year Award - multi-year sponsorship</t>
  </si>
  <si>
    <t>Young Emerging Leaders</t>
  </si>
  <si>
    <t>Warren young people in policy making</t>
  </si>
  <si>
    <t>UKYCC (UK Youth Climate Coalition)</t>
  </si>
  <si>
    <t>Accommodation scholarships</t>
  </si>
  <si>
    <t>Youth led change</t>
  </si>
  <si>
    <t>We Belong Young People in Policy Making</t>
  </si>
  <si>
    <t>Youth leadership in counselling</t>
  </si>
  <si>
    <t>Young Justice Advisors multi-year core funding</t>
  </si>
  <si>
    <t>Supported housing for young people in Berkshire</t>
  </si>
  <si>
    <t>Policy and campaigning cont</t>
  </si>
  <si>
    <t>Young People in Policy Making Fund</t>
  </si>
  <si>
    <t>Regional Partnership Grants</t>
  </si>
  <si>
    <t>The Listening Fund Youth Leadership Fund</t>
  </si>
  <si>
    <t>The Listening Fund Phase 2</t>
  </si>
  <si>
    <t>Policy and Advocacy Grants</t>
  </si>
  <si>
    <t>Infrastructure and Fieldbuilding Grants</t>
  </si>
  <si>
    <t>The Listening Fund Grassroots Fund</t>
  </si>
  <si>
    <t>Flexible Fund</t>
  </si>
  <si>
    <t>4FRONT</t>
  </si>
  <si>
    <t>Account</t>
  </si>
  <si>
    <t>ADHD Foundation</t>
  </si>
  <si>
    <t>Babylon Migrant Project</t>
  </si>
  <si>
    <t>Become</t>
  </si>
  <si>
    <t>Big Leaf Foundation</t>
  </si>
  <si>
    <t>Carefree - Fostering Independence Cornwall</t>
  </si>
  <si>
    <t>Challenging Behaviour Foundation</t>
  </si>
  <si>
    <t>Citizens Advice Havant</t>
  </si>
  <si>
    <t>Civic Power Fund</t>
  </si>
  <si>
    <t>Conversation Over Borders</t>
  </si>
  <si>
    <t>Embrace project</t>
  </si>
  <si>
    <t>Emotion Dysregulation in Auitsm</t>
  </si>
  <si>
    <t>Energise Me</t>
  </si>
  <si>
    <t>Gendered Intelligence Community Interest Company</t>
  </si>
  <si>
    <t>Impact Initiatives</t>
  </si>
  <si>
    <t>Kent Refugee Action Network (KRAN)</t>
  </si>
  <si>
    <t>Leap Confronting Conflict</t>
  </si>
  <si>
    <t>Life Chance Trust</t>
  </si>
  <si>
    <t>MAP (Mancroft Advice Project)</t>
  </si>
  <si>
    <t>Migrant Democracy Project</t>
  </si>
  <si>
    <t>Motivez</t>
  </si>
  <si>
    <t>NSUN</t>
  </si>
  <si>
    <t>OnewiththeVillage</t>
  </si>
  <si>
    <t>Participatory Grant Making Community</t>
  </si>
  <si>
    <t>Patchwork Foundation</t>
  </si>
  <si>
    <t>Polish Migrants Organise for Change (POMOC)</t>
  </si>
  <si>
    <t>Prime Theatre</t>
  </si>
  <si>
    <t>Reach Inclusive Arts</t>
  </si>
  <si>
    <t>RECLAIM</t>
  </si>
  <si>
    <t>Refugee Youth Service</t>
  </si>
  <si>
    <t>Sister System</t>
  </si>
  <si>
    <t>Smash Youth Project</t>
  </si>
  <si>
    <t>Spark Inside</t>
  </si>
  <si>
    <t>Sussex Nightstop</t>
  </si>
  <si>
    <t xml:space="preserve">Tag Agency </t>
  </si>
  <si>
    <t>The Dash Charity</t>
  </si>
  <si>
    <t>The Mix</t>
  </si>
  <si>
    <t>The Proud Trust</t>
  </si>
  <si>
    <t>The Social Change Nest - Radical Body</t>
  </si>
  <si>
    <t>The Ubele Initiative</t>
  </si>
  <si>
    <t>The Warren Youth Project</t>
  </si>
  <si>
    <t>ThinkForward UK</t>
  </si>
  <si>
    <t>Unite Foundation</t>
  </si>
  <si>
    <t>Ventnor Exchange</t>
  </si>
  <si>
    <t>WAY</t>
  </si>
  <si>
    <t>We Don't Settle (Formerly Beatfreeks)</t>
  </si>
  <si>
    <t>Winchester Youth Counselling</t>
  </si>
  <si>
    <t>Young Justice Advisors</t>
  </si>
  <si>
    <t>Young People and Children First (YPACF)</t>
  </si>
  <si>
    <t>Yucan CIC</t>
  </si>
  <si>
    <t>BN2 0EA</t>
  </si>
  <si>
    <t>BA1 1AE</t>
  </si>
  <si>
    <t>BS2 8QR</t>
  </si>
  <si>
    <t>N1 9PG</t>
  </si>
  <si>
    <t>BN175NP</t>
  </si>
  <si>
    <t>TR15 2AY</t>
  </si>
  <si>
    <t>PO9 1UN</t>
  </si>
  <si>
    <t>SO14 1QG</t>
  </si>
  <si>
    <t>BN43 6PA</t>
  </si>
  <si>
    <t>BN1 8RL</t>
  </si>
  <si>
    <t>YO1 8QG</t>
  </si>
  <si>
    <t>N1 9JP</t>
  </si>
  <si>
    <t>TN376AN</t>
  </si>
  <si>
    <t>TN34 1LG</t>
  </si>
  <si>
    <t>BN1 1AE</t>
  </si>
  <si>
    <t>CT1 3RA</t>
  </si>
  <si>
    <t>N4 3JU</t>
  </si>
  <si>
    <t>tn121nh</t>
  </si>
  <si>
    <t>SO15 1QF</t>
  </si>
  <si>
    <t>NR2 4AP</t>
  </si>
  <si>
    <t>PO91BS</t>
  </si>
  <si>
    <t>SO14 2DF</t>
  </si>
  <si>
    <t>EC3N 1LS</t>
  </si>
  <si>
    <t>po9 3su</t>
  </si>
  <si>
    <t>BN27 1BE</t>
  </si>
  <si>
    <t>SN1 1QN</t>
  </si>
  <si>
    <t>RG1 8JP</t>
  </si>
  <si>
    <t>M4 5BA</t>
  </si>
  <si>
    <t>RG1 2AG</t>
  </si>
  <si>
    <t>SN2 1QR</t>
  </si>
  <si>
    <t>EC3A 7BE</t>
  </si>
  <si>
    <t>Rg1 4Sj</t>
  </si>
  <si>
    <t>BN1 4GB</t>
  </si>
  <si>
    <t>SW9 8QA</t>
  </si>
  <si>
    <t>TN24 0QD</t>
  </si>
  <si>
    <t>SL1 4PY</t>
  </si>
  <si>
    <t>RM3 0BP</t>
  </si>
  <si>
    <t>SN1 2AN</t>
  </si>
  <si>
    <t>W1A 5PD</t>
  </si>
  <si>
    <t>N22 5JD</t>
  </si>
  <si>
    <t>CT9 5RE</t>
  </si>
  <si>
    <t>SO22 4NR</t>
  </si>
  <si>
    <t>PO38 1SW</t>
  </si>
  <si>
    <t>B9 4AT</t>
  </si>
  <si>
    <t>SO23 8DX</t>
  </si>
  <si>
    <t>RG19 6HX</t>
  </si>
  <si>
    <t>a0w8d000005p3qw</t>
  </si>
  <si>
    <t>360G-blagravetrust-a0w8d000005p3zC</t>
  </si>
  <si>
    <t>360G-blagravetrust-a0w8d000005p3qy</t>
  </si>
  <si>
    <t>360G-blagravetrust-a0wQ5000000rgcD</t>
  </si>
  <si>
    <t>360G-blagravetrust-a0w8d000005p401</t>
  </si>
  <si>
    <t>360G-blagravetrust-a0w8d000005p3rP</t>
  </si>
  <si>
    <t>360G-blagravetrust-a0w8d000005p3zL</t>
  </si>
  <si>
    <t>360G-blagravetrust-a0w8d000005p3zK</t>
  </si>
  <si>
    <t>360G-blagravetrust-a0w8d000005p3qx</t>
  </si>
  <si>
    <t>360G-blagravetrust-a0wQ5000000eWHJ</t>
  </si>
  <si>
    <t>360G-blagravetrust-a0w8d000005p3zB</t>
  </si>
  <si>
    <t>360G-blagravetrust-a0w8d000005p3qg</t>
  </si>
  <si>
    <t>360G-blagravetrust-a0w8d000005p3yn</t>
  </si>
  <si>
    <t>360G-blagravetrust-a0w8d000005p405</t>
  </si>
  <si>
    <t>360G-blagravetrust-a0w8d000005p3rb</t>
  </si>
  <si>
    <t>360G-blagravetrust-a0w8d000005p400</t>
  </si>
  <si>
    <t>360G-blagravetrust-a0w8d000005p3zF</t>
  </si>
  <si>
    <t>360G-blagravetrust-a0w8d000005p3yo</t>
  </si>
  <si>
    <t>360G-blagravetrust-a0w8d000005p3z5</t>
  </si>
  <si>
    <t>360G-blagravetrust-a0w8d000005p4NX</t>
  </si>
  <si>
    <t>360G-blagravetrust-a0w8d000007bNNG</t>
  </si>
  <si>
    <t>360G-blagravetrust-a0w8d000007b5uF</t>
  </si>
  <si>
    <t>1120898</t>
  </si>
  <si>
    <t>1181180</t>
  </si>
  <si>
    <t>1124492</t>
  </si>
  <si>
    <t>1111564</t>
  </si>
  <si>
    <t>1201408</t>
  </si>
  <si>
    <t>1165592</t>
  </si>
  <si>
    <t>276669</t>
  </si>
  <si>
    <t>1160805</t>
  </si>
  <si>
    <t>1097886</t>
  </si>
  <si>
    <t>1072376</t>
  </si>
  <si>
    <t>1199491</t>
  </si>
  <si>
    <t>1155661</t>
  </si>
  <si>
    <t>1011290</t>
  </si>
  <si>
    <t>1135980</t>
  </si>
  <si>
    <t>298436</t>
  </si>
  <si>
    <t>1116680</t>
  </si>
  <si>
    <t>1099682</t>
  </si>
  <si>
    <t>1177669</t>
  </si>
  <si>
    <t>1107900</t>
  </si>
  <si>
    <t>1148420</t>
  </si>
  <si>
    <t>1132386</t>
  </si>
  <si>
    <t>1127126</t>
  </si>
  <si>
    <t>1048995</t>
  </si>
  <si>
    <t>1161102</t>
  </si>
  <si>
    <t>1152862</t>
  </si>
  <si>
    <t>1198601</t>
  </si>
  <si>
    <t>1195260</t>
  </si>
  <si>
    <t>1157870</t>
  </si>
  <si>
    <t>Avocados Advocacy is a Community Interest Company set up and run by care experienced people for children in care and care leavers in Devon. Our aim is to be a separate pillar of support outside of the usual structures and to empower people to feel more in control of their care experience.</t>
  </si>
  <si>
    <t>Works with young people, ages 11-25, who are in and leaving care.</t>
  </si>
  <si>
    <t>a free service offering confidential, independent, impartial advice people who live or work in Havant borough.main Citizens Advice office in Havant, and outreach services in Waterlooville library and Hayling Island Community Centre.</t>
  </si>
  <si>
    <t>The Civic Power Fund (CPF) is a new fund set up in 2021 to increase investment for grassroots community organising.</t>
  </si>
  <si>
    <t>A youth led organisation providing mentoring, befriending, English language classes, digital inclusion projects for refugees and aslymn seekers</t>
  </si>
  <si>
    <t>A Hampshire charity that promotes active living</t>
  </si>
  <si>
    <t>To increase understanding of gender diversity and to improve the quality of life of trans people, and young trans people in particular</t>
  </si>
  <si>
    <t>Provides client-led support, advice and legal services to disadvantaged children and young people in London, also advocates for systemic change.The Children?s Rights Alliance for England (CRAE) merged into JfKL in 2015. CRAE was established in 1991 when the UK ratified the UN Convention on the Rights of the Child (CRC) and pushes for full implementation of the CRC in England.</t>
  </si>
  <si>
    <t>Charity supporting Refugee and Asylum Seeking young people in Kent to live, fulfilled, and independent lives</t>
  </si>
  <si>
    <t>Leap Confronting Conflict is an award-winning national charity which provides inspirational conflict management training and personal development support to young people aged 11-25.</t>
  </si>
  <si>
    <t>A network of people &amp; groups with lived experience of mental ill-health, distress &amp; trauma.</t>
  </si>
  <si>
    <t>A global community of practice focused on sharing knowledge to improve participatory grantmaking and encourage its use within philanthropy.</t>
  </si>
  <si>
    <t>An innovative music and arts charity with a strong reputation for inspirational, engaging arts projects that make a positive difference in people?s lives.</t>
  </si>
  <si>
    <t>Refugee Youth Service supports unaccompanied children and young people to restart and rebuild their lives where they are, or safely and legally reach an alternative destination that is in their better interests. Our work aims to bring an end to perilous journeys, resume childhoods and foster a smooth transition to adulthood, through activities designed to build trusting relationships between young people and trained professionals. Taking place within safe spaces or as part of regular community outreach and street work, a holistic approach aims to ensure that the unique needs of unaccompanied children and youth on the move are met comprehensively.</t>
  </si>
  <si>
    <t>Providing one to one mentoring for young people in Swindon</t>
  </si>
  <si>
    <t>Provides individual and group coaching programmes in prisons across London and the South East. these tackle violence, improve the prison environment and reduce reoffending. Uses life coaching for young men in prison, and the first in the world to apply systems coaching to prisons.</t>
  </si>
  <si>
    <t>? provides mentoring and creates opportunities for disadvantaged young people (aged 11-25), including those who are at risk of exclusion or of becoming NEET, and those who are already NEET (not in employment, education or training). Part of the Mustard Tree Foundation</t>
  </si>
  <si>
    <t>Sussex Nightstop Plus recruit, train and coordinate a body of volunteer hosts from the local community to provide emergency short-term accommodation for those aged 16 years and above who are at risk of rough-sleeping, with a current emphasis on the 16-25 age group. Working with trusted local referral agencies and partners we offer a safe place to stay whilst a safer longer-term home is found.</t>
  </si>
  <si>
    <t>A UK based charity that provides free, confidential support for young people under 25 via online, social and mobile.</t>
  </si>
  <si>
    <t>A non profit charitable organisation working to empower parents and build a supportive community of families who live within the city of Portsmouth.</t>
  </si>
  <si>
    <t>Provides long-term coaching and employability skills for young people in schools in poor areas</t>
  </si>
  <si>
    <t>An arts organisation on the Isle of Wight</t>
  </si>
  <si>
    <t>Formerly Beatfreeks, We Don't Settle is an arts-focused organisation working in Birmingham and the West Midlands to give young people greater power in cultural activities and institutions.</t>
  </si>
  <si>
    <t>Counselling</t>
  </si>
  <si>
    <t>A team of young adults (18-27) with experience of the Justice System. We are all about informed reform and working with young adults to elevate their voices.</t>
  </si>
  <si>
    <t>Young People and Children First supports young people age 16 - 25 from foster care, or homeless, and making the transition into independent living in West Berkshire.</t>
  </si>
  <si>
    <t>https://www.accounthackney.org/</t>
  </si>
  <si>
    <t>https://amazesussex.org.uk/</t>
  </si>
  <si>
    <t>https://www.babylonproject.co.uk/</t>
  </si>
  <si>
    <t>http://www.becomecharity.org.uk/</t>
  </si>
  <si>
    <t>https://www.workoutyourmoney.org.uk/</t>
  </si>
  <si>
    <t>https://www.civicpower.org.uk/</t>
  </si>
  <si>
    <t>https://emotiondysregautism.org/</t>
  </si>
  <si>
    <t>https://www.energiseme.org</t>
  </si>
  <si>
    <t>https://impact-initiatives.org.uk/</t>
  </si>
  <si>
    <t>http://lifechance.org.uk/trust</t>
  </si>
  <si>
    <t>https://www.migrantdemos.org.uk/</t>
  </si>
  <si>
    <t>https://www.nsun.org.uk/</t>
  </si>
  <si>
    <t>https://www.participatorygrantmaking.org/</t>
  </si>
  <si>
    <t>https://www.primetheatre.co.uk/</t>
  </si>
  <si>
    <t>https://www.sistersystem.org/</t>
  </si>
  <si>
    <t>http://smashyouthproject.co.uk/</t>
  </si>
  <si>
    <t>https://www.sussexnightstop.org.uk</t>
  </si>
  <si>
    <t>https://www.theproudtrust.org/</t>
  </si>
  <si>
    <t>https://thinkforward.org.uk/</t>
  </si>
  <si>
    <t>https://thisisusatuni.org/</t>
  </si>
  <si>
    <t>http://www.winchesteryouthcounselling.org</t>
  </si>
  <si>
    <t>https://youngjusticeadvisors.co.uk/</t>
  </si>
  <si>
    <t>https://youngpeopleandchildrenfirst.org.uk/</t>
  </si>
  <si>
    <t>360G-blagravetrust-a0w8d000005p3zn</t>
  </si>
  <si>
    <t>360G-blagravetrust-a0w8d000005pOkV</t>
  </si>
  <si>
    <t>360G-blagravetrust-a0w8d0000076Wj8</t>
  </si>
  <si>
    <t>360G-blagravetrust-a0w8d000005p750</t>
  </si>
  <si>
    <t>360G-blagravetrust-a0w8d0000074b8p</t>
  </si>
  <si>
    <t>360G-blagravetrust-a0w8d000005p3rO</t>
  </si>
  <si>
    <t>Young people with trauma</t>
  </si>
  <si>
    <t>360G-blagravetrust-a0w8d0000076Wj8AAE</t>
  </si>
  <si>
    <t>360G-blagravetrust-a0w8d000005p3qJAAQ</t>
  </si>
  <si>
    <t>360G-blagravetrust-a0w8d000005p3rW</t>
  </si>
  <si>
    <t>360G-blagravetrust-a0w8d000005p3qe</t>
  </si>
  <si>
    <t>360G-blagravetrust-a0w8d000005p3yU</t>
  </si>
  <si>
    <t>360G-blagravetrust-a0w8d000005p3rL</t>
  </si>
  <si>
    <t>360G-blagravetrust-a0w8d000005p78P</t>
  </si>
  <si>
    <t>360G-blagravetrust-a0w8d000006OjEk</t>
  </si>
  <si>
    <t>360G-blagravetrust-a0w8d0000073FDa</t>
  </si>
  <si>
    <t>360G-blagravetrust-a0w8d000005p3rS</t>
  </si>
  <si>
    <t>360G-blagravetrust-a0w8d000005p3rT</t>
  </si>
  <si>
    <t>360G-blagravetrust-a0w8d000005p3qi</t>
  </si>
  <si>
    <t>360G-blagravetrust-a0w8d000006NC8w</t>
  </si>
  <si>
    <t>360G-blagravetrust-a0w8d000005p3qc</t>
  </si>
  <si>
    <t>360G-blagravetrust-a0w8d000005p3z4</t>
  </si>
  <si>
    <t>360G-blagravetrust-a0w8d000005p406</t>
  </si>
  <si>
    <t>360G-blagravetrust-a0w8d000006OjFx</t>
  </si>
  <si>
    <t>360G-blagravetrust-a0w8d000005p3z2</t>
  </si>
  <si>
    <t>360G-blagravetrust-a0w8d000005p3z8</t>
  </si>
  <si>
    <t>360G-blagravetrust-a0w8d000007c0eo</t>
  </si>
  <si>
    <t>360G-blagravetrust-a0wQ5000000trYL</t>
  </si>
  <si>
    <t>360G-blagravetrust-a0w8d000005p3rU</t>
  </si>
  <si>
    <t>360G-blagravetrust-a0w8d000005p3rN</t>
  </si>
  <si>
    <t>360G-blagravetrust-a0w8d000005p3r6</t>
  </si>
  <si>
    <t>360G-blagravetrust-a0w8d0000063S7M</t>
  </si>
  <si>
    <t>360G-blagravetrust-a0w8d000005p3ra</t>
  </si>
  <si>
    <t>360G-blagravetrust-a0w8d000005p3yt</t>
  </si>
  <si>
    <t>360G-blagravetrust-a0wQ5000000m3GY</t>
  </si>
  <si>
    <t>360G-blagravetrust-a0w8d000005p3yW</t>
  </si>
  <si>
    <t>360G-blagravetrust-a0w8d000005p3zJ</t>
  </si>
  <si>
    <t>360G-blagravetrust-a0w8d000005p3rF</t>
  </si>
  <si>
    <t>360G-blagravetrust-a0w8d000005p3yy</t>
  </si>
  <si>
    <t>360G-blagravetrust-a0w8d000005p3rQ</t>
  </si>
  <si>
    <t>360G-blagravetrust-a0w8d000005p407</t>
  </si>
  <si>
    <t>360G-blagravetrust-a0w8d000005p3z9</t>
  </si>
  <si>
    <t>360G-blagravetrust-a0w8d000005p404</t>
  </si>
  <si>
    <t>360G-blagravetrust-a0w8d000005p3r4</t>
  </si>
  <si>
    <t>360G-blagravetrust-a0wQ5000000ryMD</t>
  </si>
  <si>
    <t>360G-blagravetrust-a0w8d000005p3rM</t>
  </si>
  <si>
    <t>360G-blagravetrust-a0w8d000005p3zA</t>
  </si>
  <si>
    <t>360G-blagravetrust-a0wQ5000001qXnJ</t>
  </si>
  <si>
    <t>360G-blagravetrust-a0w8d000005p402</t>
  </si>
  <si>
    <t>360G-blagravetrust-a0w8d000005p408</t>
  </si>
  <si>
    <t>360G-blagravetrust-a0w8d000006Oj6X</t>
  </si>
  <si>
    <t>360G-blagravetrust-a0w8d000005p3zv</t>
  </si>
  <si>
    <t>360G-blagravetrust-a0w8d000005p3qo</t>
  </si>
  <si>
    <t>360G-blagravetrust-a0w8d000005p3qv</t>
  </si>
  <si>
    <t>360G-blagravetrust-a0w8d000006eDxj</t>
  </si>
  <si>
    <t>360G-blagravetrust-a0wQ5000000nGjZ</t>
  </si>
  <si>
    <t>360G-blagravetrust-a0w8d000006NnXT</t>
  </si>
  <si>
    <t>360G-blagravetrust-a0w8d000005p3z0</t>
  </si>
  <si>
    <t>360G-blagravetrust-a0w8d000005p3rR</t>
  </si>
  <si>
    <t>360G-blagravetrust-a0w8d000005p3r7AAA</t>
  </si>
  <si>
    <t>360G-blagravetrust-a0w8d000006OjOb</t>
  </si>
  <si>
    <t>360G-blagravetrust-a0wQ5000000eMBV</t>
  </si>
  <si>
    <t>360G-blagravetrust-a0w8d000005p3rK</t>
  </si>
  <si>
    <t>360G-blagravetrust-a0w8d000005p3qj</t>
  </si>
  <si>
    <t>360G-blagravetrust-a0wQ5000001BUOo</t>
  </si>
  <si>
    <t>360G-blagravetrust-a0w8d000005p3qh</t>
  </si>
  <si>
    <t>360G-blagravetrust-a0w8d000005p3z1</t>
  </si>
  <si>
    <t>360G-blagravetrust-a0w8d000005p403</t>
  </si>
  <si>
    <t>360G-blagravetrust-a0w8d000005p3yV</t>
  </si>
  <si>
    <t>360G-blagravetrust-a0w8d000005p3zI</t>
  </si>
  <si>
    <t>360G-blagravetrust-a0w8d000005p3rBAAQ</t>
  </si>
  <si>
    <t>360G-blagravetrust-a0w8d000005p3z6</t>
  </si>
  <si>
    <t>360G-blagravetrust-a0w8d000005p3r8</t>
  </si>
  <si>
    <t>360G-blagravetrust-a0wQ500000109E1</t>
  </si>
  <si>
    <t>360G-blagravetrust-a0w8d000006Oizl</t>
  </si>
  <si>
    <t>360G-blagravetrust-a0w8d000005p78F</t>
  </si>
  <si>
    <t>360G-blagravetrust-a0w8d000005p3zG</t>
  </si>
  <si>
    <t>360G-blagravetrust-a0wQ5000000mxvT</t>
  </si>
  <si>
    <t>360G-blagravetrust-a0w8d000005p3z7</t>
  </si>
  <si>
    <t>360G-blagravetrust-a0w8d000005p3qn</t>
  </si>
  <si>
    <t>360G-blagravetrust-a0w8d000005p409</t>
  </si>
  <si>
    <t>360G-blagravetrust-a0w8d000005p3yz</t>
  </si>
  <si>
    <t>360G-blagravetrust-a0w8d000005p3zH</t>
  </si>
  <si>
    <t>360G-blagravetrust-a0w8d000006O3h5</t>
  </si>
  <si>
    <t>360G-blagravetrust-a0w8d000005p3r3</t>
  </si>
  <si>
    <t>360G-blagravetrust-a0wQ5000000agAP</t>
  </si>
  <si>
    <t>360G-blagravetrust-a0w8d000005p3rAAAQ</t>
  </si>
  <si>
    <t>360G-blagravetrust-a0w8d000005p3yuAAA</t>
  </si>
  <si>
    <t>360G-blagravetrust-a0w8d000005p3ywAAA</t>
  </si>
  <si>
    <t>360G-blagravetrust-a0w8d000005pOeLAAU</t>
  </si>
  <si>
    <t>GB-CHC-1120898</t>
  </si>
  <si>
    <t>360G-blagrave-avacados-advocacy</t>
  </si>
  <si>
    <t>360G-blagrave-babylon-migrant-project</t>
  </si>
  <si>
    <t>GB-CHC-1181180</t>
  </si>
  <si>
    <t>GB-CHC-1124492</t>
  </si>
  <si>
    <t>GB-CHC-1111564</t>
  </si>
  <si>
    <t>360G-blagrave-conversations-over-borders</t>
  </si>
  <si>
    <t>360G-blagrave-the-parenting-network</t>
  </si>
  <si>
    <t>GB-CHC-1201408</t>
  </si>
  <si>
    <t>GB-CHC-1165592</t>
  </si>
  <si>
    <t>360G-blagrave-gendered-intelligence</t>
  </si>
  <si>
    <t>GB-CHC-276669</t>
  </si>
  <si>
    <t>GB-CHC-1160805</t>
  </si>
  <si>
    <t>360G-blagrave-joint-enterprise-not-guilty-by-association</t>
  </si>
  <si>
    <t>360G-blagrave-josph-rowntree-reform-trust</t>
  </si>
  <si>
    <t>GB-CHC-1097886</t>
  </si>
  <si>
    <t>GB-CHC-1072376</t>
  </si>
  <si>
    <t>GB-CHC-1199491</t>
  </si>
  <si>
    <t>GB-CHC-1155661</t>
  </si>
  <si>
    <t>360G-blagrave-migrant-democracy-project</t>
  </si>
  <si>
    <t>360G-blagrave-motivez</t>
  </si>
  <si>
    <t>GB-CHC-1135980</t>
  </si>
  <si>
    <t>360G-blagrave-onewiththevillage</t>
  </si>
  <si>
    <t>360G-blagrave-participatory-grantmaking-community</t>
  </si>
  <si>
    <t>GB-CHC-1177576</t>
  </si>
  <si>
    <t>GB-CHC-298436</t>
  </si>
  <si>
    <t>GB-CHC-1116680</t>
  </si>
  <si>
    <t>GB-CHC-1099682</t>
  </si>
  <si>
    <t>GB-CHC-1177669</t>
  </si>
  <si>
    <t>GB-CHC-1107900</t>
  </si>
  <si>
    <t>360G-blagrave-sounds-like-chaos</t>
  </si>
  <si>
    <t>GB-CHC-1148420</t>
  </si>
  <si>
    <t>GB-CHC-1132386</t>
  </si>
  <si>
    <t>360G-blagrave-tag-agency</t>
  </si>
  <si>
    <t>360G-blagrave-the-birch-collective</t>
  </si>
  <si>
    <t>GB-CHC-1127126</t>
  </si>
  <si>
    <t>GB-CHC-1048995</t>
  </si>
  <si>
    <t>GB-CHC-1161102</t>
  </si>
  <si>
    <t>360G-blagrave-the-ubele-initiative</t>
  </si>
  <si>
    <t>360G-blagrave-social-change-nest-radical-body</t>
  </si>
  <si>
    <t>GB-CHC-1152862</t>
  </si>
  <si>
    <t>GB-CHC-1198601</t>
  </si>
  <si>
    <t>360G-blagrave-ventnor-exchange</t>
  </si>
  <si>
    <t>360G-blagrave-WAY</t>
  </si>
  <si>
    <t>360G-blagrave-we-don't-settle</t>
  </si>
  <si>
    <t>GB-CHC-1195260</t>
  </si>
  <si>
    <t>360G-blagrave-young-justice-advisors</t>
  </si>
  <si>
    <t>GB-CHC-1157870</t>
  </si>
  <si>
    <t>360G-blagrave-yucan-cic</t>
  </si>
  <si>
    <t>https://www.ubele.org/our-work/yelc</t>
  </si>
  <si>
    <t>https://www.radicalbodyarts.co.uk/</t>
  </si>
  <si>
    <t>https://www.theparentingnetwork.co.uk</t>
  </si>
  <si>
    <t>https://www.themix.org.uk</t>
  </si>
  <si>
    <t>https://www.hummingbirdproject.org.uk</t>
  </si>
  <si>
    <t>https://www.harbourproject.org.uk</t>
  </si>
  <si>
    <t>https://www.thedashcharity.org.uk</t>
  </si>
  <si>
    <t>https://www.thebirchcollective.co.uk</t>
  </si>
  <si>
    <t>https://amberweb.org/</t>
  </si>
  <si>
    <t>http://www.tagagency.co.uk</t>
  </si>
  <si>
    <t>http://www.soundslikechaos.com</t>
  </si>
  <si>
    <t>http://www.sparkinside.org</t>
  </si>
  <si>
    <t>http://www.refugeeyouthservice.org</t>
  </si>
  <si>
    <t>http://www.reachinclusivearts.org.uk</t>
  </si>
  <si>
    <t>https://www.onewiththevillage.co.uk/</t>
  </si>
  <si>
    <t>http://www.motivez.co.uk</t>
  </si>
  <si>
    <t>http://www.littlegreenpig.org.uk</t>
  </si>
  <si>
    <t>http://www.leapconfrontingconflict.org.uk</t>
  </si>
  <si>
    <t>http://www.kran.org.uk</t>
  </si>
  <si>
    <t>http://www.jointenterprise.co</t>
  </si>
  <si>
    <t>http://www.incharleysmemory.com</t>
  </si>
  <si>
    <t>http://www.Genderedintelligence.co.uk</t>
  </si>
  <si>
    <t>https://www.foundationpracticerating.org.uk/</t>
  </si>
  <si>
    <t>https://theparentingnetwork.co.uk/embrace</t>
  </si>
  <si>
    <t>https://www.childrenengland.org.uk/</t>
  </si>
  <si>
    <t>https://www.challengingbehaviour.org.uk</t>
  </si>
  <si>
    <t>https://www.cse.org.uk</t>
  </si>
  <si>
    <t>https://www.carefreecornwall.org.uk</t>
  </si>
  <si>
    <t>https://www.bigleaffoundation.org.uk</t>
  </si>
  <si>
    <t>https://www.babbasa.com</t>
  </si>
  <si>
    <t>https://www.avocadosadvocacy.com</t>
  </si>
  <si>
    <t>http://www.adhdfoundation.org.uk</t>
  </si>
  <si>
    <t>360G-blagravetrust-a0w8d000006OjEa</t>
  </si>
  <si>
    <t>360G-blagrave-account</t>
  </si>
  <si>
    <t>360G-blagrave-civic-pwer-fund</t>
  </si>
  <si>
    <t>https://www.thewarren.org</t>
  </si>
  <si>
    <t>https://www.ukyouth.org</t>
  </si>
  <si>
    <t>https://ukycc.com</t>
  </si>
  <si>
    <t>https://www.wedontsettle.com</t>
  </si>
  <si>
    <t>https://www.webelong.org.uk</t>
  </si>
  <si>
    <t>https://www.yucan.org.uk</t>
  </si>
  <si>
    <t>https://www.driveforwardfoundation.com</t>
  </si>
  <si>
    <t>https://www.conversationoverborders.org</t>
  </si>
  <si>
    <t>https://www.creativeopps.org/</t>
  </si>
  <si>
    <t>http://www.ventnorexchange.co.uk/braveisland.uk</t>
  </si>
  <si>
    <t>https://www.wayuk.org/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</si>
</sst>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7" formatCode="&quot;£&quot;#,##0.00;\-&quot;£&quot;#,##0.00"/>
    <numFmt numFmtId="42" formatCode="_-&quot;£&quot;* #,##0_-;\-&quot;£&quot;* #,##0_-;_-&quot;£&quot;* &quot;-&quot;_-;_-@_-"/>
    <numFmt numFmtId="164" formatCode="yyyy\-mm\-dd;@"/>
    <numFmt numFmtId="165" formatCode="0_ ;\-0\ "/>
  </numFmts>
  <fonts count="27">
    <font>
      <sz val="11"/>
      <color theme="1"/>
      <name val="Calibri"/>
      <family val="2"/>
      <scheme val="minor"/>
    </font>
    <font>
      <u/>
      <sz val="11"/>
      <color theme="10"/>
      <name val="Calibri"/>
      <family val="2"/>
      <scheme val="minor"/>
    </font>
    <font>
      <sz val="12"/>
      <color rgb="FF000000"/>
      <name val="Calibri"/>
      <family val="2"/>
      <scheme val="minor"/>
    </font>
    <font>
      <sz val="12"/>
      <color theme="1"/>
      <name val="Calibri"/>
      <family val="2"/>
      <scheme val="minor"/>
    </font>
    <font>
      <sz val="12"/>
      <name val="Calibri"/>
      <family val="2"/>
      <scheme val="minor"/>
    </font>
    <font>
      <u/>
      <sz val="12"/>
      <color theme="10"/>
      <name val="Calibri"/>
      <family val="2"/>
      <scheme val="minor"/>
    </font>
    <font>
      <sz val="12"/>
      <color rgb="FF2C3E50"/>
      <name val="Calibri"/>
      <family val="2"/>
      <scheme val="minor"/>
    </font>
    <font>
      <sz val="12"/>
      <color rgb="FF231F20"/>
      <name val="Calibri"/>
      <family val="2"/>
      <scheme val="minor"/>
    </font>
    <font>
      <sz val="12"/>
      <color rgb="FF333333"/>
      <name val="Calibri"/>
      <family val="2"/>
      <scheme val="minor"/>
    </font>
    <font>
      <sz val="12"/>
      <color rgb="FF080707"/>
      <name val="Calibri"/>
      <family val="2"/>
      <scheme val="minor"/>
    </font>
    <font>
      <sz val="12"/>
      <color rgb="FF000000"/>
      <name val="Calibri"/>
      <family val="2"/>
    </font>
    <font>
      <u/>
      <sz val="12"/>
      <color rgb="FF0000FF"/>
      <name val="Calibri"/>
      <family val="2"/>
    </font>
    <font>
      <sz val="9"/>
      <color rgb="FF080707"/>
      <name val="Arial"/>
      <family val="2"/>
    </font>
    <font>
      <sz val="11"/>
      <color indexed="8"/>
      <name val="Calibri"/>
      <family val="2"/>
      <scheme val="minor"/>
    </font>
    <font>
      <sz val="8"/>
      <name val="Calibri"/>
      <family val="2"/>
      <scheme val="minor"/>
    </font>
    <font>
      <sz val="7"/>
      <color rgb="FF181818"/>
      <name val="Segoe UI"/>
      <family val="2"/>
    </font>
    <font>
      <sz val="10"/>
      <color rgb="FF000000"/>
      <name val="Poppins"/>
    </font>
    <font>
      <sz val="8"/>
      <color rgb="FF525252"/>
      <name val="Arial"/>
      <family val="2"/>
    </font>
    <font>
      <sz val="7"/>
      <color rgb="FF202124"/>
      <name val="Arial"/>
      <family val="2"/>
    </font>
    <font>
      <sz val="10"/>
      <color rgb="FF2C4358"/>
      <name val="__Montserrat_46b827"/>
    </font>
    <font>
      <sz val="6"/>
      <color rgb="FF16315A"/>
      <name val="Segoe UI"/>
      <family val="2"/>
    </font>
    <font>
      <sz val="8"/>
      <color rgb="FF333333"/>
      <name val="Arial"/>
      <family val="2"/>
    </font>
    <font>
      <sz val="7"/>
      <color rgb="FF223863"/>
      <name val="Arial"/>
      <family val="2"/>
    </font>
    <font>
      <sz val="5"/>
      <color theme="1"/>
      <name val="Arial"/>
      <family val="2"/>
    </font>
    <font>
      <sz val="6"/>
      <name val="Arial"/>
      <family val="2"/>
    </font>
    <font>
      <sz val="10"/>
      <name val="Poppins"/>
    </font>
    <font>
      <sz val="10"/>
      <name val="Arial"/>
      <family val="2"/>
    </font>
  </fonts>
  <fills count="3">
    <fill>
      <patternFill patternType="none"/>
    </fill>
    <fill>
      <patternFill patternType="gray125"/>
    </fill>
    <fill>
      <patternFill patternType="solid">
        <fgColor rgb="FFFFFFFF"/>
      </patternFill>
    </fill>
  </fills>
  <borders count="3">
    <border>
      <left/>
      <right/>
      <top/>
      <bottom/>
      <diagonal/>
    </border>
    <border>
      <left style="thin">
        <color rgb="FFD5D3D1"/>
      </left>
      <right style="thin">
        <color rgb="FFD5D3D1"/>
      </right>
      <top style="thin">
        <color rgb="FFD5D3D1"/>
      </top>
      <bottom style="thin">
        <color rgb="FFD5D3D1"/>
      </bottom>
      <diagonal/>
    </border>
    <border>
      <left style="thin">
        <color rgb="FFD5D3D1"/>
      </left>
      <right style="thin">
        <color rgb="FFD5D3D1"/>
      </right>
      <top/>
      <bottom/>
      <diagonal/>
    </border>
  </borders>
  <cellStyleXfs count="3">
    <xf numFmtId="0" fontId="0" fillId="0" borderId="0"/>
    <xf numFmtId="0" fontId="1" fillId="0" borderId="0" applyNumberFormat="0" applyFill="0" applyBorder="0" applyAlignment="0" applyProtection="0"/>
    <xf numFmtId="0" fontId="13" fillId="0" borderId="0"/>
  </cellStyleXfs>
  <cellXfs count="78">
    <xf numFmtId="0" fontId="0" fillId="0" borderId="0" xfId="0"/>
    <xf numFmtId="0" fontId="4" fillId="0" borderId="0" xfId="0" applyFont="1"/>
    <xf numFmtId="0" fontId="3" fillId="0" borderId="0" xfId="0" applyFont="1"/>
    <xf numFmtId="49" fontId="3" fillId="0" borderId="0" xfId="0" applyNumberFormat="1" applyFont="1" applyAlignment="1">
      <alignment wrapText="1"/>
    </xf>
    <xf numFmtId="49" fontId="5" fillId="0" borderId="0" xfId="1" applyNumberFormat="1" applyFont="1" applyFill="1" applyAlignment="1">
      <alignment wrapText="1"/>
    </xf>
    <xf numFmtId="49" fontId="4" fillId="0" borderId="0" xfId="0" applyNumberFormat="1" applyFont="1"/>
    <xf numFmtId="0" fontId="2" fillId="0" borderId="0" xfId="0" applyFont="1" applyAlignment="1">
      <alignment horizontal="left"/>
    </xf>
    <xf numFmtId="0" fontId="2" fillId="0" borderId="0" xfId="0" applyFont="1" applyAlignment="1">
      <alignment horizontal="right"/>
    </xf>
    <xf numFmtId="0" fontId="2" fillId="0" borderId="1" xfId="0" applyFont="1" applyBorder="1" applyAlignment="1">
      <alignment horizontal="left"/>
    </xf>
    <xf numFmtId="0" fontId="2" fillId="0" borderId="1" xfId="0" applyFont="1" applyBorder="1" applyAlignment="1">
      <alignment horizontal="right"/>
    </xf>
    <xf numFmtId="49" fontId="3" fillId="0" borderId="1" xfId="0" applyNumberFormat="1" applyFont="1" applyBorder="1" applyAlignment="1">
      <alignment wrapText="1"/>
    </xf>
    <xf numFmtId="49" fontId="3" fillId="0" borderId="1" xfId="0" applyNumberFormat="1" applyFont="1" applyBorder="1"/>
    <xf numFmtId="0" fontId="3" fillId="0" borderId="1" xfId="0" applyFont="1" applyBorder="1" applyAlignment="1">
      <alignment horizontal="right" wrapText="1"/>
    </xf>
    <xf numFmtId="0" fontId="3" fillId="0" borderId="1" xfId="0" applyFont="1" applyBorder="1"/>
    <xf numFmtId="0" fontId="6" fillId="0" borderId="1" xfId="0" applyFont="1" applyBorder="1"/>
    <xf numFmtId="0" fontId="2" fillId="0" borderId="1" xfId="0" applyFont="1" applyBorder="1" applyAlignment="1">
      <alignment horizontal="center"/>
    </xf>
    <xf numFmtId="0" fontId="10" fillId="2" borderId="1" xfId="0" applyFont="1" applyFill="1" applyBorder="1" applyAlignment="1">
      <alignment horizontal="left"/>
    </xf>
    <xf numFmtId="0" fontId="10" fillId="2" borderId="1" xfId="0" applyFont="1" applyFill="1" applyBorder="1" applyAlignment="1">
      <alignment horizontal="right"/>
    </xf>
    <xf numFmtId="0" fontId="10" fillId="2" borderId="1" xfId="0" applyFont="1" applyFill="1" applyBorder="1" applyAlignment="1">
      <alignment horizontal="center"/>
    </xf>
    <xf numFmtId="0" fontId="11" fillId="2" borderId="1" xfId="0" applyFont="1" applyFill="1" applyBorder="1" applyAlignment="1">
      <alignment horizontal="left"/>
    </xf>
    <xf numFmtId="0" fontId="10" fillId="2" borderId="1" xfId="0" applyFont="1" applyFill="1" applyBorder="1" applyAlignment="1">
      <alignment horizontal="left" wrapText="1"/>
    </xf>
    <xf numFmtId="164" fontId="0" fillId="0" borderId="0" xfId="0" applyNumberFormat="1"/>
    <xf numFmtId="165" fontId="10" fillId="2" borderId="1" xfId="0" applyNumberFormat="1" applyFont="1" applyFill="1" applyBorder="1" applyAlignment="1">
      <alignment horizontal="right"/>
    </xf>
    <xf numFmtId="7" fontId="10" fillId="2" borderId="1" xfId="0" applyNumberFormat="1" applyFont="1" applyFill="1" applyBorder="1" applyAlignment="1">
      <alignment horizontal="right"/>
    </xf>
    <xf numFmtId="0" fontId="10" fillId="2" borderId="0" xfId="0" applyFont="1" applyFill="1" applyAlignment="1">
      <alignment horizontal="left"/>
    </xf>
    <xf numFmtId="0" fontId="10" fillId="2" borderId="0" xfId="0" applyFont="1" applyFill="1"/>
    <xf numFmtId="0" fontId="0" fillId="0" borderId="1" xfId="0" applyBorder="1"/>
    <xf numFmtId="49" fontId="4" fillId="0" borderId="1" xfId="0" applyNumberFormat="1" applyFont="1" applyBorder="1"/>
    <xf numFmtId="0" fontId="10" fillId="0" borderId="0" xfId="0" applyFont="1" applyAlignment="1">
      <alignment horizontal="left"/>
    </xf>
    <xf numFmtId="7" fontId="10" fillId="2" borderId="0" xfId="0" applyNumberFormat="1" applyFont="1" applyFill="1" applyAlignment="1">
      <alignment horizontal="right"/>
    </xf>
    <xf numFmtId="0" fontId="10" fillId="2" borderId="0" xfId="0" applyFont="1" applyFill="1" applyAlignment="1">
      <alignment horizontal="right"/>
    </xf>
    <xf numFmtId="0" fontId="4" fillId="0" borderId="1" xfId="0" applyFont="1" applyBorder="1" applyAlignment="1">
      <alignment horizontal="right"/>
    </xf>
    <xf numFmtId="0" fontId="10" fillId="2" borderId="0" xfId="0" applyFont="1" applyFill="1" applyAlignment="1">
      <alignment horizontal="left" wrapText="1"/>
    </xf>
    <xf numFmtId="49" fontId="3" fillId="0" borderId="2" xfId="0" applyNumberFormat="1" applyFont="1" applyBorder="1" applyAlignment="1">
      <alignment wrapText="1"/>
    </xf>
    <xf numFmtId="0" fontId="4" fillId="0" borderId="1" xfId="0" applyFont="1" applyBorder="1"/>
    <xf numFmtId="0" fontId="10" fillId="2" borderId="0" xfId="0" applyFont="1" applyFill="1" applyAlignment="1">
      <alignment horizontal="center"/>
    </xf>
    <xf numFmtId="0" fontId="1" fillId="2" borderId="0" xfId="1" applyFill="1" applyBorder="1" applyAlignment="1">
      <alignment horizontal="left"/>
    </xf>
    <xf numFmtId="0" fontId="11" fillId="2" borderId="0" xfId="0" applyFont="1" applyFill="1" applyAlignment="1">
      <alignment horizontal="left"/>
    </xf>
    <xf numFmtId="0" fontId="1" fillId="2" borderId="0" xfId="1" applyNumberFormat="1" applyFill="1" applyBorder="1" applyAlignment="1">
      <alignment horizontal="left"/>
    </xf>
    <xf numFmtId="0" fontId="11" fillId="0" borderId="0" xfId="0" applyFont="1" applyAlignment="1">
      <alignment horizontal="left"/>
    </xf>
    <xf numFmtId="49" fontId="4" fillId="0" borderId="1" xfId="0" applyNumberFormat="1" applyFont="1" applyBorder="1" applyAlignment="1">
      <alignment wrapText="1"/>
    </xf>
    <xf numFmtId="0" fontId="2" fillId="0" borderId="1" xfId="0" applyFont="1" applyBorder="1"/>
    <xf numFmtId="0" fontId="8" fillId="0" borderId="1" xfId="0" applyFont="1" applyBorder="1"/>
    <xf numFmtId="0" fontId="4" fillId="0" borderId="1" xfId="0" applyFont="1" applyBorder="1" applyAlignment="1">
      <alignment wrapText="1"/>
    </xf>
    <xf numFmtId="0" fontId="8" fillId="0" borderId="1" xfId="0" applyFont="1" applyBorder="1" applyAlignment="1">
      <alignment vertical="top" wrapText="1"/>
    </xf>
    <xf numFmtId="0" fontId="9" fillId="0" borderId="1" xfId="0" applyFont="1" applyBorder="1"/>
    <xf numFmtId="0" fontId="15" fillId="0" borderId="0" xfId="0" applyFont="1"/>
    <xf numFmtId="0" fontId="10" fillId="2" borderId="1" xfId="0" applyFont="1" applyFill="1" applyBorder="1"/>
    <xf numFmtId="0" fontId="10" fillId="0" borderId="1" xfId="0" applyFont="1" applyBorder="1" applyAlignment="1">
      <alignment horizontal="left"/>
    </xf>
    <xf numFmtId="0" fontId="10" fillId="2" borderId="0" xfId="0" applyFont="1" applyFill="1" applyAlignment="1">
      <alignment horizontal="center" wrapText="1"/>
    </xf>
    <xf numFmtId="0" fontId="0" fillId="0" borderId="1" xfId="0" applyBorder="1" applyAlignment="1">
      <alignment wrapText="1"/>
    </xf>
    <xf numFmtId="165" fontId="10" fillId="0" borderId="1" xfId="0" applyNumberFormat="1" applyFont="1" applyBorder="1" applyAlignment="1">
      <alignment horizontal="right"/>
    </xf>
    <xf numFmtId="0" fontId="7" fillId="0" borderId="1" xfId="0" applyFont="1" applyBorder="1"/>
    <xf numFmtId="0" fontId="12" fillId="0" borderId="1" xfId="0" applyFont="1" applyBorder="1"/>
    <xf numFmtId="49" fontId="3" fillId="0" borderId="0" xfId="0" applyNumberFormat="1" applyFont="1"/>
    <xf numFmtId="0" fontId="10" fillId="0" borderId="1" xfId="0" applyFont="1" applyBorder="1" applyAlignment="1">
      <alignment horizontal="center"/>
    </xf>
    <xf numFmtId="0" fontId="1" fillId="2" borderId="1" xfId="1" applyNumberFormat="1" applyFill="1" applyBorder="1" applyAlignment="1">
      <alignment horizontal="left"/>
    </xf>
    <xf numFmtId="0" fontId="1" fillId="0" borderId="1" xfId="1" applyBorder="1"/>
    <xf numFmtId="0" fontId="11" fillId="0" borderId="1" xfId="0" applyFont="1" applyBorder="1" applyAlignment="1">
      <alignment horizontal="left"/>
    </xf>
    <xf numFmtId="49" fontId="4" fillId="0" borderId="0" xfId="0" applyNumberFormat="1" applyFont="1" applyAlignment="1">
      <alignment wrapText="1"/>
    </xf>
    <xf numFmtId="0" fontId="3" fillId="0" borderId="0" xfId="0" applyFont="1" applyAlignment="1">
      <alignment horizontal="right" wrapText="1"/>
    </xf>
    <xf numFmtId="0" fontId="6" fillId="0" borderId="0" xfId="0" applyFont="1"/>
    <xf numFmtId="0" fontId="1" fillId="2" borderId="0" xfId="1" applyFill="1" applyAlignment="1">
      <alignment horizontal="left"/>
    </xf>
    <xf numFmtId="0" fontId="16" fillId="0" borderId="0" xfId="0" applyFont="1" applyAlignment="1">
      <alignment horizontal="left"/>
    </xf>
    <xf numFmtId="42" fontId="16" fillId="0" borderId="0" xfId="0" applyNumberFormat="1" applyFont="1" applyAlignment="1">
      <alignment horizontal="right"/>
    </xf>
    <xf numFmtId="6" fontId="16" fillId="0" borderId="0" xfId="0" applyNumberFormat="1" applyFont="1" applyAlignment="1">
      <alignment horizontal="right"/>
    </xf>
    <xf numFmtId="0" fontId="17" fillId="0" borderId="0" xfId="0" applyFont="1"/>
    <xf numFmtId="0" fontId="18" fillId="0" borderId="0" xfId="0" applyFont="1"/>
    <xf numFmtId="0" fontId="19" fillId="0" borderId="0" xfId="0" applyFont="1"/>
    <xf numFmtId="0" fontId="20" fillId="0" borderId="0" xfId="0" applyFont="1"/>
    <xf numFmtId="0" fontId="21" fillId="0" borderId="0" xfId="0" applyFont="1"/>
    <xf numFmtId="0" fontId="22" fillId="0" borderId="0" xfId="0" applyFont="1"/>
    <xf numFmtId="0" fontId="23" fillId="0" borderId="0" xfId="0" applyFont="1"/>
    <xf numFmtId="0" fontId="24" fillId="0" borderId="0" xfId="0" applyFont="1"/>
    <xf numFmtId="0" fontId="25" fillId="0" borderId="0" xfId="0" applyFont="1" applyAlignment="1">
      <alignment horizontal="left"/>
    </xf>
    <xf numFmtId="0" fontId="26" fillId="0" borderId="0" xfId="0" applyFont="1"/>
    <xf numFmtId="0" fontId="1" fillId="2" borderId="1" xfId="1" applyFill="1" applyBorder="1" applyAlignment="1">
      <alignment horizontal="left"/>
    </xf>
    <xf numFmtId="0" fontId="1" fillId="0" borderId="0" xfId="1"/>
  </cellXfs>
  <cellStyles count="3">
    <cellStyle name="Hyperlink" xfId="1" builtinId="8"/>
    <cellStyle name="Normal" xfId="0" builtinId="0"/>
    <cellStyle name="Normal 2" xfId="2" xr:uid="{8350622A-AC91-4723-8C99-17615EE9CE9D}"/>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challengingbehaviour.org.uk/" TargetMode="External"/><Relationship Id="rId21" Type="http://schemas.openxmlformats.org/officeDocument/2006/relationships/hyperlink" Target="https://www.tarner.org.uk/contact-us/" TargetMode="External"/><Relationship Id="rId42" Type="http://schemas.openxmlformats.org/officeDocument/2006/relationships/hyperlink" Target="http://www.theparentingnetwork.co.uk/" TargetMode="External"/><Relationship Id="rId63" Type="http://schemas.openxmlformats.org/officeDocument/2006/relationships/hyperlink" Target="http://www.readipop.co.uk/" TargetMode="External"/><Relationship Id="rId84" Type="http://schemas.openxmlformats.org/officeDocument/2006/relationships/hyperlink" Target="https://www.biteback2030.com/about-us" TargetMode="External"/><Relationship Id="rId138" Type="http://schemas.openxmlformats.org/officeDocument/2006/relationships/hyperlink" Target="http://www.leapconfrontingconflict.org.uk/" TargetMode="External"/><Relationship Id="rId159" Type="http://schemas.openxmlformats.org/officeDocument/2006/relationships/hyperlink" Target="https://www.primetheatre.co.uk/" TargetMode="External"/><Relationship Id="rId170" Type="http://schemas.openxmlformats.org/officeDocument/2006/relationships/hyperlink" Target="https://startingpoint.org.uk/" TargetMode="External"/><Relationship Id="rId191" Type="http://schemas.openxmlformats.org/officeDocument/2006/relationships/hyperlink" Target="https://thisisusatuni.org/" TargetMode="External"/><Relationship Id="rId205" Type="http://schemas.openxmlformats.org/officeDocument/2006/relationships/hyperlink" Target="https://www.wayuk.org/" TargetMode="External"/><Relationship Id="rId107" Type="http://schemas.openxmlformats.org/officeDocument/2006/relationships/hyperlink" Target="https://www.babbasa.com/" TargetMode="External"/><Relationship Id="rId11" Type="http://schemas.openxmlformats.org/officeDocument/2006/relationships/hyperlink" Target="http://www.asdfamilyhelp.org/" TargetMode="External"/><Relationship Id="rId32" Type="http://schemas.openxmlformats.org/officeDocument/2006/relationships/hyperlink" Target="http://www.fitzroy.org/love4life/" TargetMode="External"/><Relationship Id="rId53" Type="http://schemas.openxmlformats.org/officeDocument/2006/relationships/hyperlink" Target="https://www.facebook.com/bmeypp/" TargetMode="External"/><Relationship Id="rId74" Type="http://schemas.openxmlformats.org/officeDocument/2006/relationships/hyperlink" Target="http://www.driveforwardfoundation.com/" TargetMode="External"/><Relationship Id="rId128" Type="http://schemas.openxmlformats.org/officeDocument/2006/relationships/hyperlink" Target="http://www.genderedintelligence.co.uk/" TargetMode="External"/><Relationship Id="rId149" Type="http://schemas.openxmlformats.org/officeDocument/2006/relationships/hyperlink" Target="https://www.nsun.org.uk/" TargetMode="External"/><Relationship Id="rId5" Type="http://schemas.openxmlformats.org/officeDocument/2006/relationships/hyperlink" Target="https://www.ourstreetsnow.org/" TargetMode="External"/><Relationship Id="rId95" Type="http://schemas.openxmlformats.org/officeDocument/2006/relationships/hyperlink" Target="http://www.thesocialchangeagency.org/" TargetMode="External"/><Relationship Id="rId160" Type="http://schemas.openxmlformats.org/officeDocument/2006/relationships/hyperlink" Target="http://www.prisonreformtrust.org.uk/" TargetMode="External"/><Relationship Id="rId181" Type="http://schemas.openxmlformats.org/officeDocument/2006/relationships/hyperlink" Target="https://www.harbourproject.org.uk/" TargetMode="External"/><Relationship Id="rId22" Type="http://schemas.openxmlformats.org/officeDocument/2006/relationships/hyperlink" Target="https://www.ourstreetsnow.org/" TargetMode="External"/><Relationship Id="rId43" Type="http://schemas.openxmlformats.org/officeDocument/2006/relationships/hyperlink" Target="http://www.sussexprisonersfamilies.org.uk/" TargetMode="External"/><Relationship Id="rId64" Type="http://schemas.openxmlformats.org/officeDocument/2006/relationships/hyperlink" Target="http://www.challengingbehaviour.org.uk/" TargetMode="External"/><Relationship Id="rId118" Type="http://schemas.openxmlformats.org/officeDocument/2006/relationships/hyperlink" Target="https://www.workoutyourmoney.org.uk/" TargetMode="External"/><Relationship Id="rId139" Type="http://schemas.openxmlformats.org/officeDocument/2006/relationships/hyperlink" Target="https://www.leicestershirecares.co.uk/" TargetMode="External"/><Relationship Id="rId85" Type="http://schemas.openxmlformats.org/officeDocument/2006/relationships/hyperlink" Target="http://www.iowyouthtrust.co.uk/" TargetMode="External"/><Relationship Id="rId150" Type="http://schemas.openxmlformats.org/officeDocument/2006/relationships/hyperlink" Target="https://www.oasisproject.org.uk/" TargetMode="External"/><Relationship Id="rId171" Type="http://schemas.openxmlformats.org/officeDocument/2006/relationships/hyperlink" Target="https://www.sussexnightstop.org.uk/" TargetMode="External"/><Relationship Id="rId192" Type="http://schemas.openxmlformats.org/officeDocument/2006/relationships/hyperlink" Target="http://unloc.org.uk/" TargetMode="External"/><Relationship Id="rId206" Type="http://schemas.openxmlformats.org/officeDocument/2006/relationships/printerSettings" Target="../printerSettings/printerSettings1.bin"/><Relationship Id="rId12" Type="http://schemas.openxmlformats.org/officeDocument/2006/relationships/hyperlink" Target="http://www.robertscentre.org.uk/" TargetMode="External"/><Relationship Id="rId33" Type="http://schemas.openxmlformats.org/officeDocument/2006/relationships/hyperlink" Target="http://www.irise.org.uk/" TargetMode="External"/><Relationship Id="rId108" Type="http://schemas.openxmlformats.org/officeDocument/2006/relationships/hyperlink" Target="https://www.babylonproject.co.uk/" TargetMode="External"/><Relationship Id="rId129" Type="http://schemas.openxmlformats.org/officeDocument/2006/relationships/hyperlink" Target="http://www.harcuk.co.uk/" TargetMode="External"/><Relationship Id="rId54" Type="http://schemas.openxmlformats.org/officeDocument/2006/relationships/hyperlink" Target="http://www.restlessdevelopment.org/" TargetMode="External"/><Relationship Id="rId75" Type="http://schemas.openxmlformats.org/officeDocument/2006/relationships/hyperlink" Target="http://www.theadvocacyacademy.com/" TargetMode="External"/><Relationship Id="rId96" Type="http://schemas.openxmlformats.org/officeDocument/2006/relationships/hyperlink" Target="https://www.parcs.org.uk/" TargetMode="External"/><Relationship Id="rId140" Type="http://schemas.openxmlformats.org/officeDocument/2006/relationships/hyperlink" Target="http://lifechance.org.uk/trust" TargetMode="External"/><Relationship Id="rId161" Type="http://schemas.openxmlformats.org/officeDocument/2006/relationships/hyperlink" Target="http://www.reachinclusivearts.org.uk/" TargetMode="External"/><Relationship Id="rId182" Type="http://schemas.openxmlformats.org/officeDocument/2006/relationships/hyperlink" Target="https://www.hummingbirdproject.org.uk/" TargetMode="External"/><Relationship Id="rId6" Type="http://schemas.openxmlformats.org/officeDocument/2006/relationships/hyperlink" Target="http://www.wealdenworks.co.uk/" TargetMode="External"/><Relationship Id="rId23" Type="http://schemas.openxmlformats.org/officeDocument/2006/relationships/hyperlink" Target="http://www.smk.org.uk/" TargetMode="External"/><Relationship Id="rId119" Type="http://schemas.openxmlformats.org/officeDocument/2006/relationships/hyperlink" Target="https://www.civicpower.org.uk/" TargetMode="External"/><Relationship Id="rId44" Type="http://schemas.openxmlformats.org/officeDocument/2006/relationships/hyperlink" Target="http://www.harcuk.co.uk/" TargetMode="External"/><Relationship Id="rId65" Type="http://schemas.openxmlformats.org/officeDocument/2006/relationships/hyperlink" Target="http://www.reclaim.org.uk/" TargetMode="External"/><Relationship Id="rId86" Type="http://schemas.openxmlformats.org/officeDocument/2006/relationships/hyperlink" Target="http://www.crae.org.uk/" TargetMode="External"/><Relationship Id="rId130" Type="http://schemas.openxmlformats.org/officeDocument/2006/relationships/hyperlink" Target="https://hfs.org.uk/" TargetMode="External"/><Relationship Id="rId151" Type="http://schemas.openxmlformats.org/officeDocument/2006/relationships/hyperlink" Target="http://www.otr-south.org.uk/" TargetMode="External"/><Relationship Id="rId172" Type="http://schemas.openxmlformats.org/officeDocument/2006/relationships/hyperlink" Target="http://www.sussexprisonersfamilies.org.uk/" TargetMode="External"/><Relationship Id="rId193" Type="http://schemas.openxmlformats.org/officeDocument/2006/relationships/hyperlink" Target="https://www.webelong.org.uk/" TargetMode="External"/><Relationship Id="rId13" Type="http://schemas.openxmlformats.org/officeDocument/2006/relationships/hyperlink" Target="https://www.friendsprovidentfoundation.org/" TargetMode="External"/><Relationship Id="rId109" Type="http://schemas.openxmlformats.org/officeDocument/2006/relationships/hyperlink" Target="http://www.becomecharity.org.uk/" TargetMode="External"/><Relationship Id="rId34" Type="http://schemas.openxmlformats.org/officeDocument/2006/relationships/hyperlink" Target="http://www.sussexprisonersfamilies.org.uk/" TargetMode="External"/><Relationship Id="rId55" Type="http://schemas.openxmlformats.org/officeDocument/2006/relationships/hyperlink" Target="http://www.resurgo.org.uk/venue/brighton/" TargetMode="External"/><Relationship Id="rId76" Type="http://schemas.openxmlformats.org/officeDocument/2006/relationships/hyperlink" Target="http://www.prisonreformtrust.org.uk/" TargetMode="External"/><Relationship Id="rId97" Type="http://schemas.openxmlformats.org/officeDocument/2006/relationships/hyperlink" Target="http://www.amazesussex.org.uk/" TargetMode="External"/><Relationship Id="rId120" Type="http://schemas.openxmlformats.org/officeDocument/2006/relationships/hyperlink" Target="https://www.conversationoverborders.org/" TargetMode="External"/><Relationship Id="rId141" Type="http://schemas.openxmlformats.org/officeDocument/2006/relationships/hyperlink" Target="http://www.littlegreenpig.org.uk/" TargetMode="External"/><Relationship Id="rId7" Type="http://schemas.openxmlformats.org/officeDocument/2006/relationships/hyperlink" Target="http://www.smk.org.uk/" TargetMode="External"/><Relationship Id="rId162" Type="http://schemas.openxmlformats.org/officeDocument/2006/relationships/hyperlink" Target="http://www.readipop.co.uk/" TargetMode="External"/><Relationship Id="rId183" Type="http://schemas.openxmlformats.org/officeDocument/2006/relationships/hyperlink" Target="https://www.themix.org.uk/" TargetMode="External"/><Relationship Id="rId24" Type="http://schemas.openxmlformats.org/officeDocument/2006/relationships/hyperlink" Target="http://www.seeds4success.org/" TargetMode="External"/><Relationship Id="rId40" Type="http://schemas.openxmlformats.org/officeDocument/2006/relationships/hyperlink" Target="http://www.otr-south.org.uk/" TargetMode="External"/><Relationship Id="rId45" Type="http://schemas.openxmlformats.org/officeDocument/2006/relationships/hyperlink" Target="http://www.hummingbirdproject.org.uk/" TargetMode="External"/><Relationship Id="rId66" Type="http://schemas.openxmlformats.org/officeDocument/2006/relationships/hyperlink" Target="http://www.map.uk.net/" TargetMode="External"/><Relationship Id="rId87" Type="http://schemas.openxmlformats.org/officeDocument/2006/relationships/hyperlink" Target="http://www.jrrt.org.uk/" TargetMode="External"/><Relationship Id="rId110" Type="http://schemas.openxmlformats.org/officeDocument/2006/relationships/hyperlink" Target="http://www.becomecharity.org.uk/" TargetMode="External"/><Relationship Id="rId115" Type="http://schemas.openxmlformats.org/officeDocument/2006/relationships/hyperlink" Target="https://cfey.org/" TargetMode="External"/><Relationship Id="rId131" Type="http://schemas.openxmlformats.org/officeDocument/2006/relationships/hyperlink" Target="https://impact-initiatives.org.uk/" TargetMode="External"/><Relationship Id="rId136" Type="http://schemas.openxmlformats.org/officeDocument/2006/relationships/hyperlink" Target="http://www.kran.org.uk/" TargetMode="External"/><Relationship Id="rId157" Type="http://schemas.openxmlformats.org/officeDocument/2006/relationships/hyperlink" Target="https://www.peerpower.org.uk/" TargetMode="External"/><Relationship Id="rId178" Type="http://schemas.openxmlformats.org/officeDocument/2006/relationships/hyperlink" Target="https://www.thedashcharity.org.uk/" TargetMode="External"/><Relationship Id="rId61" Type="http://schemas.openxmlformats.org/officeDocument/2006/relationships/hyperlink" Target="https://www.leicestershirecares.co.uk/" TargetMode="External"/><Relationship Id="rId82" Type="http://schemas.openxmlformats.org/officeDocument/2006/relationships/hyperlink" Target="http://www.abandofbrothers.org.uk/" TargetMode="External"/><Relationship Id="rId152" Type="http://schemas.openxmlformats.org/officeDocument/2006/relationships/hyperlink" Target="https://www.ourstreetsnow.org/" TargetMode="External"/><Relationship Id="rId173" Type="http://schemas.openxmlformats.org/officeDocument/2006/relationships/hyperlink" Target="http://www.tagagency.co.uk/" TargetMode="External"/><Relationship Id="rId194" Type="http://schemas.openxmlformats.org/officeDocument/2006/relationships/hyperlink" Target="https://www.wedontsettle.com/" TargetMode="External"/><Relationship Id="rId199" Type="http://schemas.openxmlformats.org/officeDocument/2006/relationships/hyperlink" Target="https://www.yucan.org.uk/" TargetMode="External"/><Relationship Id="rId203" Type="http://schemas.openxmlformats.org/officeDocument/2006/relationships/hyperlink" Target="https://www.avocadosadvocacy.com/" TargetMode="External"/><Relationship Id="rId19" Type="http://schemas.openxmlformats.org/officeDocument/2006/relationships/hyperlink" Target="https://www.activecommunities.org.uk/" TargetMode="External"/><Relationship Id="rId14" Type="http://schemas.openxmlformats.org/officeDocument/2006/relationships/hyperlink" Target="https://sustainability.nus.org.uk/" TargetMode="External"/><Relationship Id="rId30" Type="http://schemas.openxmlformats.org/officeDocument/2006/relationships/hyperlink" Target="http://www.otr-south.org.uk/" TargetMode="External"/><Relationship Id="rId35" Type="http://schemas.openxmlformats.org/officeDocument/2006/relationships/hyperlink" Target="https://wonderfoundation.org.uk/" TargetMode="External"/><Relationship Id="rId56" Type="http://schemas.openxmlformats.org/officeDocument/2006/relationships/hyperlink" Target="http://www.pomoc.org.uk/" TargetMode="External"/><Relationship Id="rId77" Type="http://schemas.openxmlformats.org/officeDocument/2006/relationships/hyperlink" Target="https://www.oasisproject.org.uk/" TargetMode="External"/><Relationship Id="rId100" Type="http://schemas.openxmlformats.org/officeDocument/2006/relationships/hyperlink" Target="http://www.4frontproject.org/" TargetMode="External"/><Relationship Id="rId105" Type="http://schemas.openxmlformats.org/officeDocument/2006/relationships/hyperlink" Target="https://www.allsortsyouth.org.uk/" TargetMode="External"/><Relationship Id="rId126" Type="http://schemas.openxmlformats.org/officeDocument/2006/relationships/hyperlink" Target="https://www.gypsy-traveller.org/policy-publications/" TargetMode="External"/><Relationship Id="rId147" Type="http://schemas.openxmlformats.org/officeDocument/2006/relationships/hyperlink" Target="http://no5.org.uk/" TargetMode="External"/><Relationship Id="rId168" Type="http://schemas.openxmlformats.org/officeDocument/2006/relationships/hyperlink" Target="https://www.sovereign.org.uk/" TargetMode="External"/><Relationship Id="rId8" Type="http://schemas.openxmlformats.org/officeDocument/2006/relationships/hyperlink" Target="http://no5.org.uk/" TargetMode="External"/><Relationship Id="rId51" Type="http://schemas.openxmlformats.org/officeDocument/2006/relationships/hyperlink" Target="http://www.webelong.org.uk/" TargetMode="External"/><Relationship Id="rId72" Type="http://schemas.openxmlformats.org/officeDocument/2006/relationships/hyperlink" Target="http://www.knowledgeequity.org/" TargetMode="External"/><Relationship Id="rId93" Type="http://schemas.openxmlformats.org/officeDocument/2006/relationships/hyperlink" Target="http://www.byc.org.uk/" TargetMode="External"/><Relationship Id="rId98" Type="http://schemas.openxmlformats.org/officeDocument/2006/relationships/hyperlink" Target="http://www.avocadosadvocacy.com/" TargetMode="External"/><Relationship Id="rId121" Type="http://schemas.openxmlformats.org/officeDocument/2006/relationships/hyperlink" Target="https://www.creativeopps.org/" TargetMode="External"/><Relationship Id="rId142" Type="http://schemas.openxmlformats.org/officeDocument/2006/relationships/hyperlink" Target="http://www.fitzroy.org/love4life/" TargetMode="External"/><Relationship Id="rId163" Type="http://schemas.openxmlformats.org/officeDocument/2006/relationships/hyperlink" Target="http://www.reclaim.org.uk/" TargetMode="External"/><Relationship Id="rId184" Type="http://schemas.openxmlformats.org/officeDocument/2006/relationships/hyperlink" Target="https://www.theparentingnetwork.co.uk/" TargetMode="External"/><Relationship Id="rId189" Type="http://schemas.openxmlformats.org/officeDocument/2006/relationships/hyperlink" Target="https://ukycc.com/" TargetMode="External"/><Relationship Id="rId3" Type="http://schemas.openxmlformats.org/officeDocument/2006/relationships/hyperlink" Target="https://www.launchit.org.uk/" TargetMode="External"/><Relationship Id="rId25" Type="http://schemas.openxmlformats.org/officeDocument/2006/relationships/hyperlink" Target="https://creativeopps.org/" TargetMode="External"/><Relationship Id="rId46" Type="http://schemas.openxmlformats.org/officeDocument/2006/relationships/hyperlink" Target="https://www.neweconomyorganisers.org/" TargetMode="External"/><Relationship Id="rId67" Type="http://schemas.openxmlformats.org/officeDocument/2006/relationships/hyperlink" Target="https://www.sovereign.org.uk/" TargetMode="External"/><Relationship Id="rId116" Type="http://schemas.openxmlformats.org/officeDocument/2006/relationships/hyperlink" Target="https://www.cse.org.uk/" TargetMode="External"/><Relationship Id="rId137" Type="http://schemas.openxmlformats.org/officeDocument/2006/relationships/hyperlink" Target="https://www.launchit.org.uk/" TargetMode="External"/><Relationship Id="rId158" Type="http://schemas.openxmlformats.org/officeDocument/2006/relationships/hyperlink" Target="http://www.pomoc.org.uk/" TargetMode="External"/><Relationship Id="rId20" Type="http://schemas.openxmlformats.org/officeDocument/2006/relationships/hyperlink" Target="http://www.enthumfoundation.org/" TargetMode="External"/><Relationship Id="rId41" Type="http://schemas.openxmlformats.org/officeDocument/2006/relationships/hyperlink" Target="http://www.plymouthoctopus.org/" TargetMode="External"/><Relationship Id="rId62" Type="http://schemas.openxmlformats.org/officeDocument/2006/relationships/hyperlink" Target="https://startingpoint.org.uk/" TargetMode="External"/><Relationship Id="rId83" Type="http://schemas.openxmlformats.org/officeDocument/2006/relationships/hyperlink" Target="http://www.youthaccess.org.uk/" TargetMode="External"/><Relationship Id="rId88" Type="http://schemas.openxmlformats.org/officeDocument/2006/relationships/hyperlink" Target="http://www.nolimitshelp.org.uk/" TargetMode="External"/><Relationship Id="rId111" Type="http://schemas.openxmlformats.org/officeDocument/2006/relationships/hyperlink" Target="https://www.big-change.org/" TargetMode="External"/><Relationship Id="rId132" Type="http://schemas.openxmlformats.org/officeDocument/2006/relationships/hyperlink" Target="http://www.incharleysmemory.com/" TargetMode="External"/><Relationship Id="rId153" Type="http://schemas.openxmlformats.org/officeDocument/2006/relationships/hyperlink" Target="https://www.ourstreetsnow.org/" TargetMode="External"/><Relationship Id="rId174" Type="http://schemas.openxmlformats.org/officeDocument/2006/relationships/hyperlink" Target="http://www.teamdomenica.com/" TargetMode="External"/><Relationship Id="rId179" Type="http://schemas.openxmlformats.org/officeDocument/2006/relationships/hyperlink" Target="http://www.foyer.net/" TargetMode="External"/><Relationship Id="rId195" Type="http://schemas.openxmlformats.org/officeDocument/2006/relationships/hyperlink" Target="http://www.winchesteryouthcounselling.org/" TargetMode="External"/><Relationship Id="rId190" Type="http://schemas.openxmlformats.org/officeDocument/2006/relationships/hyperlink" Target="https://www.ukyouth.org/" TargetMode="External"/><Relationship Id="rId204" Type="http://schemas.openxmlformats.org/officeDocument/2006/relationships/hyperlink" Target="http://www.ventnorexchange.co.uk/braveisland.uk" TargetMode="External"/><Relationship Id="rId15" Type="http://schemas.openxmlformats.org/officeDocument/2006/relationships/hyperlink" Target="http://www.babbasa.com/" TargetMode="External"/><Relationship Id="rId36" Type="http://schemas.openxmlformats.org/officeDocument/2006/relationships/hyperlink" Target="http://www.inspirechilli.com/" TargetMode="External"/><Relationship Id="rId57" Type="http://schemas.openxmlformats.org/officeDocument/2006/relationships/hyperlink" Target="http://www.thesocialchangeagency.org/" TargetMode="External"/><Relationship Id="rId106" Type="http://schemas.openxmlformats.org/officeDocument/2006/relationships/hyperlink" Target="https://amazesussex.org.uk/" TargetMode="External"/><Relationship Id="rId127" Type="http://schemas.openxmlformats.org/officeDocument/2006/relationships/hyperlink" Target="https://www.fsncharity.co.uk/" TargetMode="External"/><Relationship Id="rId10" Type="http://schemas.openxmlformats.org/officeDocument/2006/relationships/hyperlink" Target="https://www.audioactive.org.uk/" TargetMode="External"/><Relationship Id="rId31" Type="http://schemas.openxmlformats.org/officeDocument/2006/relationships/hyperlink" Target="https://www.xtrax.org/" TargetMode="External"/><Relationship Id="rId52" Type="http://schemas.openxmlformats.org/officeDocument/2006/relationships/hyperlink" Target="http://www.bright-green-future.org.uk/" TargetMode="External"/><Relationship Id="rId73" Type="http://schemas.openxmlformats.org/officeDocument/2006/relationships/hyperlink" Target="http://www.youngwomenstrust.org/" TargetMode="External"/><Relationship Id="rId78" Type="http://schemas.openxmlformats.org/officeDocument/2006/relationships/hyperlink" Target="http://www.aiksaath.com/about-intro" TargetMode="External"/><Relationship Id="rId94" Type="http://schemas.openxmlformats.org/officeDocument/2006/relationships/hyperlink" Target="https://www.peerpower.org.uk/" TargetMode="External"/><Relationship Id="rId99" Type="http://schemas.openxmlformats.org/officeDocument/2006/relationships/hyperlink" Target="http://www.4frontproject.org/" TargetMode="External"/><Relationship Id="rId101" Type="http://schemas.openxmlformats.org/officeDocument/2006/relationships/hyperlink" Target="http://www.abandofbrothers.org.uk/" TargetMode="External"/><Relationship Id="rId122" Type="http://schemas.openxmlformats.org/officeDocument/2006/relationships/hyperlink" Target="https://www.driveforwardfoundation.com/" TargetMode="External"/><Relationship Id="rId143" Type="http://schemas.openxmlformats.org/officeDocument/2006/relationships/hyperlink" Target="http://www.map.uk.net/" TargetMode="External"/><Relationship Id="rId148" Type="http://schemas.openxmlformats.org/officeDocument/2006/relationships/hyperlink" Target="http://www.nolimitshelp.org.uk/" TargetMode="External"/><Relationship Id="rId164" Type="http://schemas.openxmlformats.org/officeDocument/2006/relationships/hyperlink" Target="http://www.refugeeyouthservice.org/" TargetMode="External"/><Relationship Id="rId169" Type="http://schemas.openxmlformats.org/officeDocument/2006/relationships/hyperlink" Target="http://www.sparkinside.org/" TargetMode="External"/><Relationship Id="rId185" Type="http://schemas.openxmlformats.org/officeDocument/2006/relationships/hyperlink" Target="https://www.theproudtrust.org/" TargetMode="External"/><Relationship Id="rId4" Type="http://schemas.openxmlformats.org/officeDocument/2006/relationships/hyperlink" Target="http://www.peerpower.org.uk/" TargetMode="External"/><Relationship Id="rId9" Type="http://schemas.openxmlformats.org/officeDocument/2006/relationships/hyperlink" Target="http://britwellyouthproject.org.uk/" TargetMode="External"/><Relationship Id="rId180" Type="http://schemas.openxmlformats.org/officeDocument/2006/relationships/hyperlink" Target="http://www.foyer.net/" TargetMode="External"/><Relationship Id="rId26" Type="http://schemas.openxmlformats.org/officeDocument/2006/relationships/hyperlink" Target="https://techresort.org/" TargetMode="External"/><Relationship Id="rId47" Type="http://schemas.openxmlformats.org/officeDocument/2006/relationships/hyperlink" Target="http://musicfusion.org.uk/" TargetMode="External"/><Relationship Id="rId68" Type="http://schemas.openxmlformats.org/officeDocument/2006/relationships/hyperlink" Target="https://cfey.org/" TargetMode="External"/><Relationship Id="rId89" Type="http://schemas.openxmlformats.org/officeDocument/2006/relationships/hyperlink" Target="http://www.ymcadlg.org/" TargetMode="External"/><Relationship Id="rId112" Type="http://schemas.openxmlformats.org/officeDocument/2006/relationships/hyperlink" Target="https://www.bigleaffoundation.org.uk/" TargetMode="External"/><Relationship Id="rId133" Type="http://schemas.openxmlformats.org/officeDocument/2006/relationships/hyperlink" Target="http://www.jointenterprise.co/" TargetMode="External"/><Relationship Id="rId154" Type="http://schemas.openxmlformats.org/officeDocument/2006/relationships/hyperlink" Target="https://www.participatorygrantmaking.org/" TargetMode="External"/><Relationship Id="rId175" Type="http://schemas.openxmlformats.org/officeDocument/2006/relationships/hyperlink" Target="https://techresort.org/" TargetMode="External"/><Relationship Id="rId196" Type="http://schemas.openxmlformats.org/officeDocument/2006/relationships/hyperlink" Target="https://www.xtrax.org/" TargetMode="External"/><Relationship Id="rId200" Type="http://schemas.openxmlformats.org/officeDocument/2006/relationships/hyperlink" Target="http://www.youngwomenstrust.org/" TargetMode="External"/><Relationship Id="rId16" Type="http://schemas.openxmlformats.org/officeDocument/2006/relationships/hyperlink" Target="https://www.big-change.org/" TargetMode="External"/><Relationship Id="rId37" Type="http://schemas.openxmlformats.org/officeDocument/2006/relationships/hyperlink" Target="https://patchworkfoundation.org.uk/" TargetMode="External"/><Relationship Id="rId58" Type="http://schemas.openxmlformats.org/officeDocument/2006/relationships/hyperlink" Target="http://www.thewarren.org/" TargetMode="External"/><Relationship Id="rId79" Type="http://schemas.openxmlformats.org/officeDocument/2006/relationships/hyperlink" Target="https://www.youthemployment.org.uk/" TargetMode="External"/><Relationship Id="rId102" Type="http://schemas.openxmlformats.org/officeDocument/2006/relationships/hyperlink" Target="https://www.accounthackney.org/" TargetMode="External"/><Relationship Id="rId123" Type="http://schemas.openxmlformats.org/officeDocument/2006/relationships/hyperlink" Target="https://emotiondysregautism.org/" TargetMode="External"/><Relationship Id="rId144" Type="http://schemas.openxmlformats.org/officeDocument/2006/relationships/hyperlink" Target="https://www.migrantdemos.org.uk/" TargetMode="External"/><Relationship Id="rId90" Type="http://schemas.openxmlformats.org/officeDocument/2006/relationships/hyperlink" Target="http://www.foyer.net/" TargetMode="External"/><Relationship Id="rId165" Type="http://schemas.openxmlformats.org/officeDocument/2006/relationships/hyperlink" Target="https://www.sistersystem.org/" TargetMode="External"/><Relationship Id="rId186" Type="http://schemas.openxmlformats.org/officeDocument/2006/relationships/hyperlink" Target="http://www.smk.org.uk/" TargetMode="External"/><Relationship Id="rId27" Type="http://schemas.openxmlformats.org/officeDocument/2006/relationships/hyperlink" Target="http://www.trustdevcom.org.uk/" TargetMode="External"/><Relationship Id="rId48" Type="http://schemas.openxmlformats.org/officeDocument/2006/relationships/hyperlink" Target="http://www.asdfamilyhelp.org/" TargetMode="External"/><Relationship Id="rId69" Type="http://schemas.openxmlformats.org/officeDocument/2006/relationships/hyperlink" Target="https://www.gypsy-traveller.org/policy-publications/" TargetMode="External"/><Relationship Id="rId113" Type="http://schemas.openxmlformats.org/officeDocument/2006/relationships/hyperlink" Target="https://www.blueprintyouth.uk/" TargetMode="External"/><Relationship Id="rId134" Type="http://schemas.openxmlformats.org/officeDocument/2006/relationships/hyperlink" Target="http://www.jrrt.org.uk/" TargetMode="External"/><Relationship Id="rId80" Type="http://schemas.openxmlformats.org/officeDocument/2006/relationships/hyperlink" Target="http://www.harbourproject.org.uk/" TargetMode="External"/><Relationship Id="rId155" Type="http://schemas.openxmlformats.org/officeDocument/2006/relationships/hyperlink" Target="https://patchworkfoundation.org.uk/" TargetMode="External"/><Relationship Id="rId176" Type="http://schemas.openxmlformats.org/officeDocument/2006/relationships/hyperlink" Target="http://www.theadvocacyacademy.com/" TargetMode="External"/><Relationship Id="rId197" Type="http://schemas.openxmlformats.org/officeDocument/2006/relationships/hyperlink" Target="https://youngjusticeadvisors.co.uk/" TargetMode="External"/><Relationship Id="rId201" Type="http://schemas.openxmlformats.org/officeDocument/2006/relationships/hyperlink" Target="https://www.creativeopps.org/" TargetMode="External"/><Relationship Id="rId17" Type="http://schemas.openxmlformats.org/officeDocument/2006/relationships/hyperlink" Target="https://www.esteem.org.uk/" TargetMode="External"/><Relationship Id="rId38" Type="http://schemas.openxmlformats.org/officeDocument/2006/relationships/hyperlink" Target="http://www.driveforwardfoundation.com/" TargetMode="External"/><Relationship Id="rId59" Type="http://schemas.openxmlformats.org/officeDocument/2006/relationships/hyperlink" Target="http://www.mediationeastsussex.co.uk/" TargetMode="External"/><Relationship Id="rId103" Type="http://schemas.openxmlformats.org/officeDocument/2006/relationships/hyperlink" Target="http://www.adhdfoundation.org.uk/" TargetMode="External"/><Relationship Id="rId124" Type="http://schemas.openxmlformats.org/officeDocument/2006/relationships/hyperlink" Target="https://www.energiseme.org/" TargetMode="External"/><Relationship Id="rId70" Type="http://schemas.openxmlformats.org/officeDocument/2006/relationships/hyperlink" Target="https://www.allsortsyouth.org.uk/" TargetMode="External"/><Relationship Id="rId91" Type="http://schemas.openxmlformats.org/officeDocument/2006/relationships/hyperlink" Target="http://www.youthactionwiltshire.org/" TargetMode="External"/><Relationship Id="rId145" Type="http://schemas.openxmlformats.org/officeDocument/2006/relationships/hyperlink" Target="http://www.motivez.co.uk/" TargetMode="External"/><Relationship Id="rId166" Type="http://schemas.openxmlformats.org/officeDocument/2006/relationships/hyperlink" Target="http://smashyouthproject.co.uk/" TargetMode="External"/><Relationship Id="rId187" Type="http://schemas.openxmlformats.org/officeDocument/2006/relationships/hyperlink" Target="https://www.thewarren.org/" TargetMode="External"/><Relationship Id="rId1" Type="http://schemas.openxmlformats.org/officeDocument/2006/relationships/hyperlink" Target="https://sustainability.nus.org.uk/" TargetMode="External"/><Relationship Id="rId28" Type="http://schemas.openxmlformats.org/officeDocument/2006/relationships/hyperlink" Target="https://www.ourstreetsnow.org/" TargetMode="External"/><Relationship Id="rId49" Type="http://schemas.openxmlformats.org/officeDocument/2006/relationships/hyperlink" Target="https://hfs.org.uk/" TargetMode="External"/><Relationship Id="rId114" Type="http://schemas.openxmlformats.org/officeDocument/2006/relationships/hyperlink" Target="https://www.carefreecornwall.org.uk/" TargetMode="External"/><Relationship Id="rId60" Type="http://schemas.openxmlformats.org/officeDocument/2006/relationships/hyperlink" Target="http://unloc.org.uk/" TargetMode="External"/><Relationship Id="rId81" Type="http://schemas.openxmlformats.org/officeDocument/2006/relationships/hyperlink" Target="http://www.1625ip.co.uk/" TargetMode="External"/><Relationship Id="rId135" Type="http://schemas.openxmlformats.org/officeDocument/2006/relationships/hyperlink" Target="http://www.crae.org.uk/" TargetMode="External"/><Relationship Id="rId156" Type="http://schemas.openxmlformats.org/officeDocument/2006/relationships/hyperlink" Target="https://www.peerpower.org.uk/" TargetMode="External"/><Relationship Id="rId177" Type="http://schemas.openxmlformats.org/officeDocument/2006/relationships/hyperlink" Target="https://www.thebirchcollective.co.uk/" TargetMode="External"/><Relationship Id="rId198" Type="http://schemas.openxmlformats.org/officeDocument/2006/relationships/hyperlink" Target="https://youngpeopleandchildrenfirst.org.uk/" TargetMode="External"/><Relationship Id="rId202" Type="http://schemas.openxmlformats.org/officeDocument/2006/relationships/hyperlink" Target="https://www.childrenengland.org.uk/" TargetMode="External"/><Relationship Id="rId18" Type="http://schemas.openxmlformats.org/officeDocument/2006/relationships/hyperlink" Target="https://www.xtrax.org/" TargetMode="External"/><Relationship Id="rId39" Type="http://schemas.openxmlformats.org/officeDocument/2006/relationships/hyperlink" Target="https://www.fsncharity.co.uk/" TargetMode="External"/><Relationship Id="rId50" Type="http://schemas.openxmlformats.org/officeDocument/2006/relationships/hyperlink" Target="https://www.blueprintyouth.uk/" TargetMode="External"/><Relationship Id="rId104" Type="http://schemas.openxmlformats.org/officeDocument/2006/relationships/hyperlink" Target="http://www.aiksaath.com/" TargetMode="External"/><Relationship Id="rId125" Type="http://schemas.openxmlformats.org/officeDocument/2006/relationships/hyperlink" Target="https://www.esteem.org.uk/" TargetMode="External"/><Relationship Id="rId146" Type="http://schemas.openxmlformats.org/officeDocument/2006/relationships/hyperlink" Target="http://musicfusion.org.uk/" TargetMode="External"/><Relationship Id="rId167" Type="http://schemas.openxmlformats.org/officeDocument/2006/relationships/hyperlink" Target="http://www.soundslikechaos.com/" TargetMode="External"/><Relationship Id="rId188" Type="http://schemas.openxmlformats.org/officeDocument/2006/relationships/hyperlink" Target="https://thinkforward.org.uk/" TargetMode="External"/><Relationship Id="rId71" Type="http://schemas.openxmlformats.org/officeDocument/2006/relationships/hyperlink" Target="http://www.childrenengland.org.uk/" TargetMode="External"/><Relationship Id="rId92" Type="http://schemas.openxmlformats.org/officeDocument/2006/relationships/hyperlink" Target="https://www.launchit.org.uk/" TargetMode="External"/><Relationship Id="rId2" Type="http://schemas.openxmlformats.org/officeDocument/2006/relationships/hyperlink" Target="https://waronwant.org/" TargetMode="External"/><Relationship Id="rId29" Type="http://schemas.openxmlformats.org/officeDocument/2006/relationships/hyperlink" Target="https://www.mandalatheatre.co.uk/abou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350"/>
  <sheetViews>
    <sheetView tabSelected="1" zoomScale="70" zoomScaleNormal="70" workbookViewId="0">
      <pane xSplit="2" ySplit="1" topLeftCell="D259" activePane="bottomRight" state="frozen"/>
      <selection pane="topRight" activeCell="C1" sqref="C1"/>
      <selection pane="bottomLeft" activeCell="A2" sqref="A2"/>
      <selection pane="bottomRight" activeCell="D336" sqref="D336"/>
    </sheetView>
  </sheetViews>
  <sheetFormatPr defaultColWidth="11.453125" defaultRowHeight="15.5"/>
  <cols>
    <col min="1" max="1" width="43.36328125" style="2" customWidth="1"/>
    <col min="2" max="2" width="39" style="2" customWidth="1"/>
    <col min="3" max="3" width="59.26953125" style="2" customWidth="1"/>
    <col min="4" max="4" width="11.453125" style="2" customWidth="1"/>
    <col min="5" max="5" width="14.1796875" style="2" customWidth="1"/>
    <col min="6" max="6" width="21.453125" style="2" customWidth="1"/>
    <col min="7" max="7" width="15.81640625" style="21" customWidth="1"/>
    <col min="8" max="8" width="23.1796875" style="2" customWidth="1"/>
    <col min="9" max="9" width="11.453125" style="2" customWidth="1"/>
    <col min="10" max="10" width="16.26953125" style="21" customWidth="1"/>
    <col min="11" max="11" width="11.453125" style="2" customWidth="1"/>
    <col min="12" max="12" width="42.7265625" style="2" customWidth="1"/>
    <col min="13" max="13" width="31" style="2" customWidth="1"/>
    <col min="14" max="14" width="14.81640625" style="2" customWidth="1"/>
    <col min="15" max="15" width="11.453125" style="2" customWidth="1"/>
    <col min="16" max="16" width="22.26953125" style="2" customWidth="1"/>
    <col min="17" max="20" width="11.453125" style="2" customWidth="1"/>
    <col min="21" max="21" width="63.7265625" style="2" customWidth="1"/>
    <col min="22" max="22" width="53.7265625" style="2" bestFit="1" customWidth="1"/>
    <col min="23" max="28" width="11.453125" style="1"/>
    <col min="29" max="29" width="23.26953125" style="1" bestFit="1" customWidth="1"/>
    <col min="30" max="30" width="19.1796875" style="1" bestFit="1" customWidth="1"/>
    <col min="31" max="31" width="27.453125" style="1" customWidth="1"/>
    <col min="32" max="16384" width="11.453125" style="2"/>
  </cols>
  <sheetData>
    <row r="1" spans="1:38">
      <c r="A1" s="2" t="s">
        <v>0</v>
      </c>
      <c r="B1" s="2" t="s">
        <v>1</v>
      </c>
      <c r="C1" s="2" t="s">
        <v>2</v>
      </c>
      <c r="D1" s="2" t="s">
        <v>3</v>
      </c>
      <c r="E1" s="2" t="s">
        <v>4</v>
      </c>
      <c r="F1" s="2" t="s">
        <v>5</v>
      </c>
      <c r="G1" s="21" t="s">
        <v>6</v>
      </c>
      <c r="H1" s="2" t="s">
        <v>7</v>
      </c>
      <c r="I1" s="2" t="s">
        <v>8</v>
      </c>
      <c r="J1" s="21" t="s">
        <v>9</v>
      </c>
      <c r="K1" s="2" t="s">
        <v>10</v>
      </c>
      <c r="L1" s="2" t="s">
        <v>11</v>
      </c>
      <c r="M1" s="2" t="s">
        <v>12</v>
      </c>
      <c r="N1" s="2" t="s">
        <v>13</v>
      </c>
      <c r="O1" s="2" t="s">
        <v>14</v>
      </c>
      <c r="P1" s="2" t="s">
        <v>15</v>
      </c>
      <c r="Q1" s="2" t="s">
        <v>16</v>
      </c>
      <c r="R1" s="2" t="s">
        <v>17</v>
      </c>
      <c r="S1" s="2" t="s">
        <v>18</v>
      </c>
      <c r="T1" s="2" t="s">
        <v>19</v>
      </c>
      <c r="U1" s="2" t="s">
        <v>20</v>
      </c>
      <c r="V1" s="2" t="s">
        <v>21</v>
      </c>
      <c r="W1" s="1" t="s">
        <v>22</v>
      </c>
      <c r="X1" s="1" t="s">
        <v>23</v>
      </c>
      <c r="Y1" s="1" t="s">
        <v>24</v>
      </c>
      <c r="Z1" s="1" t="s">
        <v>25</v>
      </c>
      <c r="AA1" s="1" t="s">
        <v>26</v>
      </c>
      <c r="AB1" s="1" t="s">
        <v>27</v>
      </c>
      <c r="AC1" s="1" t="s">
        <v>28</v>
      </c>
      <c r="AD1" s="1" t="s">
        <v>29</v>
      </c>
      <c r="AE1" s="1" t="s">
        <v>30</v>
      </c>
      <c r="AF1" s="2" t="s">
        <v>31</v>
      </c>
      <c r="AG1" s="2" t="s">
        <v>32</v>
      </c>
      <c r="AH1" s="2" t="s">
        <v>33</v>
      </c>
      <c r="AI1" s="2" t="s">
        <v>34</v>
      </c>
      <c r="AJ1" s="2" t="s">
        <v>35</v>
      </c>
      <c r="AK1" s="2" t="s">
        <v>36</v>
      </c>
      <c r="AL1" s="2" t="s">
        <v>37</v>
      </c>
    </row>
    <row r="2" spans="1:38" ht="31">
      <c r="A2" s="24" t="s">
        <v>38</v>
      </c>
      <c r="B2" s="24" t="s">
        <v>39</v>
      </c>
      <c r="C2" s="32" t="s">
        <v>40</v>
      </c>
      <c r="D2" s="2" t="s">
        <v>41</v>
      </c>
      <c r="E2" s="29">
        <v>60400</v>
      </c>
      <c r="F2" s="29">
        <v>60400</v>
      </c>
      <c r="G2" s="21">
        <v>43545</v>
      </c>
      <c r="H2" s="21"/>
      <c r="I2" s="21"/>
      <c r="J2" s="21">
        <v>43559</v>
      </c>
      <c r="L2" s="24" t="s">
        <v>42</v>
      </c>
      <c r="M2" s="24" t="s">
        <v>43</v>
      </c>
      <c r="N2" s="24" t="s">
        <v>44</v>
      </c>
      <c r="P2" s="24" t="s">
        <v>45</v>
      </c>
      <c r="Q2" s="24" t="s">
        <v>46</v>
      </c>
      <c r="R2" s="24"/>
      <c r="S2" s="24" t="s">
        <v>47</v>
      </c>
      <c r="T2" s="24" t="s">
        <v>48</v>
      </c>
      <c r="U2" s="24" t="s">
        <v>49</v>
      </c>
      <c r="V2" s="37" t="s">
        <v>50</v>
      </c>
      <c r="W2" s="24" t="s">
        <v>44</v>
      </c>
      <c r="X2" s="1" t="s">
        <v>51</v>
      </c>
      <c r="Y2" s="35"/>
      <c r="Z2" s="35"/>
      <c r="AA2" s="24" t="s">
        <v>44</v>
      </c>
      <c r="AC2" s="1" t="s">
        <v>52</v>
      </c>
      <c r="AD2" s="1" t="s">
        <v>53</v>
      </c>
    </row>
    <row r="3" spans="1:38">
      <c r="A3" s="24" t="s">
        <v>54</v>
      </c>
      <c r="B3" s="24" t="s">
        <v>55</v>
      </c>
      <c r="C3" s="32" t="s">
        <v>56</v>
      </c>
      <c r="D3" s="2" t="s">
        <v>41</v>
      </c>
      <c r="E3" s="29">
        <v>18282</v>
      </c>
      <c r="F3" s="29">
        <v>18282</v>
      </c>
      <c r="G3" s="21">
        <v>44152</v>
      </c>
      <c r="H3" s="21"/>
      <c r="I3" s="21"/>
      <c r="J3" s="21">
        <v>44196</v>
      </c>
      <c r="L3" s="24" t="s">
        <v>57</v>
      </c>
      <c r="M3" s="24" t="s">
        <v>58</v>
      </c>
      <c r="N3" s="24" t="s">
        <v>44</v>
      </c>
      <c r="P3" s="24" t="s">
        <v>59</v>
      </c>
      <c r="Q3" s="24" t="s">
        <v>44</v>
      </c>
      <c r="R3" s="24"/>
      <c r="S3" s="24" t="s">
        <v>60</v>
      </c>
      <c r="T3" s="24" t="s">
        <v>61</v>
      </c>
      <c r="U3" s="24" t="s">
        <v>62</v>
      </c>
      <c r="V3" s="37" t="s">
        <v>63</v>
      </c>
      <c r="W3" s="24" t="s">
        <v>44</v>
      </c>
      <c r="X3" s="1" t="s">
        <v>51</v>
      </c>
      <c r="Y3" s="35"/>
      <c r="Z3" s="35"/>
      <c r="AA3" s="24" t="s">
        <v>44</v>
      </c>
      <c r="AC3" s="1" t="s">
        <v>52</v>
      </c>
      <c r="AD3" s="1" t="s">
        <v>53</v>
      </c>
    </row>
    <row r="4" spans="1:38" ht="77.5">
      <c r="A4" s="24" t="s">
        <v>64</v>
      </c>
      <c r="B4" s="24" t="s">
        <v>65</v>
      </c>
      <c r="C4" s="32" t="s">
        <v>66</v>
      </c>
      <c r="D4" s="2" t="s">
        <v>41</v>
      </c>
      <c r="E4" s="29">
        <v>11265</v>
      </c>
      <c r="F4" s="29">
        <v>11265</v>
      </c>
      <c r="G4" s="21">
        <v>44230</v>
      </c>
      <c r="H4" s="21"/>
      <c r="I4" s="21"/>
      <c r="J4" s="21">
        <v>44336</v>
      </c>
      <c r="L4" s="24" t="s">
        <v>67</v>
      </c>
      <c r="M4" s="24" t="s">
        <v>68</v>
      </c>
      <c r="N4" s="24" t="s">
        <v>44</v>
      </c>
      <c r="P4" s="24" t="s">
        <v>69</v>
      </c>
      <c r="Q4" s="24" t="s">
        <v>44</v>
      </c>
      <c r="R4" s="24"/>
      <c r="S4" s="24" t="s">
        <v>44</v>
      </c>
      <c r="T4" s="24" t="s">
        <v>70</v>
      </c>
      <c r="U4" s="24" t="s">
        <v>71</v>
      </c>
      <c r="V4" s="37" t="s">
        <v>72</v>
      </c>
      <c r="W4" s="24" t="s">
        <v>73</v>
      </c>
      <c r="X4" s="1" t="s">
        <v>51</v>
      </c>
      <c r="Y4" s="30">
        <v>51.749547999999997</v>
      </c>
      <c r="Z4" s="30">
        <v>-1.264524</v>
      </c>
      <c r="AA4" s="24" t="s">
        <v>74</v>
      </c>
      <c r="AC4" s="1" t="s">
        <v>52</v>
      </c>
      <c r="AD4" s="1" t="s">
        <v>53</v>
      </c>
    </row>
    <row r="5" spans="1:38" ht="62">
      <c r="A5" s="24" t="s">
        <v>75</v>
      </c>
      <c r="B5" s="24" t="s">
        <v>76</v>
      </c>
      <c r="C5" s="32" t="s">
        <v>77</v>
      </c>
      <c r="D5" s="2" t="s">
        <v>41</v>
      </c>
      <c r="E5" s="29">
        <v>52400</v>
      </c>
      <c r="F5" s="29">
        <v>52400</v>
      </c>
      <c r="G5" s="21">
        <v>44286</v>
      </c>
      <c r="I5" s="21"/>
      <c r="J5" s="21">
        <v>44305</v>
      </c>
      <c r="L5" s="24" t="s">
        <v>78</v>
      </c>
      <c r="M5" s="24" t="s">
        <v>79</v>
      </c>
      <c r="N5" s="24" t="s">
        <v>44</v>
      </c>
      <c r="P5" s="24" t="s">
        <v>80</v>
      </c>
      <c r="Q5" s="24" t="s">
        <v>81</v>
      </c>
      <c r="R5" s="24"/>
      <c r="S5" s="24" t="s">
        <v>82</v>
      </c>
      <c r="T5" s="24" t="s">
        <v>83</v>
      </c>
      <c r="U5" s="24" t="s">
        <v>84</v>
      </c>
      <c r="V5" s="37" t="s">
        <v>85</v>
      </c>
      <c r="W5" s="24" t="s">
        <v>44</v>
      </c>
      <c r="X5" s="1" t="s">
        <v>51</v>
      </c>
      <c r="Y5" s="35"/>
      <c r="Z5" s="35"/>
      <c r="AA5" s="24" t="s">
        <v>44</v>
      </c>
      <c r="AC5" s="1" t="s">
        <v>52</v>
      </c>
      <c r="AD5" s="1" t="s">
        <v>53</v>
      </c>
    </row>
    <row r="6" spans="1:38" ht="46.5">
      <c r="A6" s="24" t="s">
        <v>86</v>
      </c>
      <c r="B6" s="24" t="s">
        <v>65</v>
      </c>
      <c r="C6" s="32" t="s">
        <v>87</v>
      </c>
      <c r="D6" s="2" t="s">
        <v>41</v>
      </c>
      <c r="E6" s="29">
        <v>15528</v>
      </c>
      <c r="F6" s="29">
        <v>15528</v>
      </c>
      <c r="G6" s="21">
        <v>44375</v>
      </c>
      <c r="H6" s="21"/>
      <c r="I6" s="21"/>
      <c r="J6" s="21">
        <v>44384</v>
      </c>
      <c r="L6" s="24" t="s">
        <v>88</v>
      </c>
      <c r="M6" s="24" t="s">
        <v>89</v>
      </c>
      <c r="N6" s="24" t="s">
        <v>44</v>
      </c>
      <c r="P6" s="24" t="s">
        <v>90</v>
      </c>
      <c r="Q6" s="24" t="s">
        <v>44</v>
      </c>
      <c r="R6" s="24"/>
      <c r="S6" s="24" t="s">
        <v>44</v>
      </c>
      <c r="T6" s="24" t="s">
        <v>91</v>
      </c>
      <c r="U6" s="24" t="s">
        <v>92</v>
      </c>
      <c r="V6" s="37" t="s">
        <v>93</v>
      </c>
      <c r="W6" s="24" t="s">
        <v>44</v>
      </c>
      <c r="X6" s="1" t="s">
        <v>51</v>
      </c>
      <c r="Y6" s="30">
        <v>50.827952000000003</v>
      </c>
      <c r="Z6" s="30">
        <v>-0.14191799999999999</v>
      </c>
      <c r="AA6" s="24" t="s">
        <v>94</v>
      </c>
      <c r="AC6" s="1" t="s">
        <v>52</v>
      </c>
      <c r="AD6" s="1" t="s">
        <v>53</v>
      </c>
    </row>
    <row r="7" spans="1:38" ht="46.5">
      <c r="A7" s="24" t="s">
        <v>95</v>
      </c>
      <c r="B7" s="24" t="s">
        <v>96</v>
      </c>
      <c r="C7" s="32" t="s">
        <v>97</v>
      </c>
      <c r="D7" s="2" t="s">
        <v>41</v>
      </c>
      <c r="E7" s="29">
        <v>150000</v>
      </c>
      <c r="F7" s="29">
        <v>100000</v>
      </c>
      <c r="G7" s="21">
        <v>44385</v>
      </c>
      <c r="H7" s="21"/>
      <c r="I7" s="21"/>
      <c r="J7" s="21">
        <v>44385</v>
      </c>
      <c r="L7" s="24" t="s">
        <v>98</v>
      </c>
      <c r="M7" s="24" t="s">
        <v>99</v>
      </c>
      <c r="N7" s="24" t="s">
        <v>44</v>
      </c>
      <c r="P7" s="24" t="s">
        <v>100</v>
      </c>
      <c r="Q7" s="24" t="s">
        <v>101</v>
      </c>
      <c r="R7" s="24"/>
      <c r="S7" s="24" t="s">
        <v>44</v>
      </c>
      <c r="T7" s="24" t="s">
        <v>102</v>
      </c>
      <c r="U7" s="35"/>
      <c r="V7" s="36" t="s">
        <v>103</v>
      </c>
      <c r="W7" s="24" t="s">
        <v>44</v>
      </c>
      <c r="X7" s="1" t="s">
        <v>51</v>
      </c>
      <c r="Y7" s="35"/>
      <c r="Z7" s="35"/>
      <c r="AA7" s="24" t="s">
        <v>44</v>
      </c>
      <c r="AC7" s="1" t="s">
        <v>52</v>
      </c>
      <c r="AD7" s="1" t="s">
        <v>53</v>
      </c>
    </row>
    <row r="8" spans="1:38" ht="77.5">
      <c r="A8" s="24" t="s">
        <v>104</v>
      </c>
      <c r="B8" s="24" t="s">
        <v>105</v>
      </c>
      <c r="C8" s="32" t="s">
        <v>106</v>
      </c>
      <c r="D8" s="2" t="s">
        <v>41</v>
      </c>
      <c r="E8" s="29">
        <v>50000</v>
      </c>
      <c r="F8" s="29">
        <v>50000</v>
      </c>
      <c r="G8" s="21">
        <v>44525</v>
      </c>
      <c r="H8" s="21"/>
      <c r="I8" s="21"/>
      <c r="J8" s="21">
        <v>44824</v>
      </c>
      <c r="L8" s="24" t="s">
        <v>107</v>
      </c>
      <c r="M8" s="24" t="s">
        <v>108</v>
      </c>
      <c r="N8" s="24" t="s">
        <v>44</v>
      </c>
      <c r="P8" s="24" t="s">
        <v>44</v>
      </c>
      <c r="Q8" s="24" t="s">
        <v>44</v>
      </c>
      <c r="R8" s="24"/>
      <c r="S8" s="24" t="s">
        <v>44</v>
      </c>
      <c r="T8" s="24" t="s">
        <v>44</v>
      </c>
      <c r="U8" s="35"/>
      <c r="V8" s="37" t="s">
        <v>44</v>
      </c>
      <c r="W8" s="24" t="s">
        <v>44</v>
      </c>
      <c r="X8" s="1" t="s">
        <v>51</v>
      </c>
      <c r="Y8" s="35"/>
      <c r="Z8" s="35"/>
      <c r="AA8" s="24" t="s">
        <v>44</v>
      </c>
      <c r="AC8" s="1" t="s">
        <v>52</v>
      </c>
      <c r="AD8" s="1" t="s">
        <v>53</v>
      </c>
    </row>
    <row r="9" spans="1:38" ht="62">
      <c r="A9" s="24" t="s">
        <v>109</v>
      </c>
      <c r="B9" s="24" t="s">
        <v>110</v>
      </c>
      <c r="C9" s="32" t="s">
        <v>111</v>
      </c>
      <c r="D9" s="2" t="s">
        <v>41</v>
      </c>
      <c r="E9" s="29">
        <v>80400</v>
      </c>
      <c r="F9" s="29">
        <v>80400</v>
      </c>
      <c r="G9" s="21">
        <v>44525</v>
      </c>
      <c r="H9" s="21"/>
      <c r="I9" s="21"/>
      <c r="J9" s="21">
        <v>44537</v>
      </c>
      <c r="L9" s="24" t="s">
        <v>112</v>
      </c>
      <c r="M9" s="24" t="s">
        <v>113</v>
      </c>
      <c r="N9" s="24" t="s">
        <v>44</v>
      </c>
      <c r="P9" s="24" t="s">
        <v>114</v>
      </c>
      <c r="Q9" s="24" t="s">
        <v>60</v>
      </c>
      <c r="R9" s="24"/>
      <c r="S9" s="24" t="s">
        <v>44</v>
      </c>
      <c r="T9" s="24" t="s">
        <v>115</v>
      </c>
      <c r="U9" s="35"/>
      <c r="V9" s="36" t="s">
        <v>116</v>
      </c>
      <c r="W9" s="24" t="s">
        <v>44</v>
      </c>
      <c r="X9" s="1" t="s">
        <v>51</v>
      </c>
      <c r="Y9" s="35"/>
      <c r="Z9" s="35"/>
      <c r="AA9" s="24" t="s">
        <v>44</v>
      </c>
      <c r="AC9" s="1" t="s">
        <v>52</v>
      </c>
      <c r="AD9" s="1" t="s">
        <v>53</v>
      </c>
    </row>
    <row r="10" spans="1:38">
      <c r="A10" s="24" t="s">
        <v>117</v>
      </c>
      <c r="B10" s="24" t="s">
        <v>118</v>
      </c>
      <c r="C10" s="32" t="s">
        <v>119</v>
      </c>
      <c r="D10" s="2" t="s">
        <v>41</v>
      </c>
      <c r="E10" s="29">
        <v>45000</v>
      </c>
      <c r="F10" s="29">
        <v>30000</v>
      </c>
      <c r="G10" s="21">
        <v>44532</v>
      </c>
      <c r="I10" s="21"/>
      <c r="J10" s="21">
        <v>44546</v>
      </c>
      <c r="L10" s="24" t="s">
        <v>120</v>
      </c>
      <c r="M10" s="24" t="s">
        <v>121</v>
      </c>
      <c r="N10" s="24" t="s">
        <v>44</v>
      </c>
      <c r="P10" s="24" t="s">
        <v>122</v>
      </c>
      <c r="Q10" s="24" t="s">
        <v>123</v>
      </c>
      <c r="R10" s="24"/>
      <c r="S10" s="24" t="s">
        <v>124</v>
      </c>
      <c r="T10" s="24" t="s">
        <v>125</v>
      </c>
      <c r="U10" s="24" t="s">
        <v>126</v>
      </c>
      <c r="V10" s="37" t="s">
        <v>127</v>
      </c>
      <c r="W10" s="24" t="s">
        <v>128</v>
      </c>
      <c r="X10" s="1" t="s">
        <v>51</v>
      </c>
      <c r="Y10" s="30">
        <v>50.804780999999998</v>
      </c>
      <c r="Z10" s="30">
        <v>-0.53362799999999999</v>
      </c>
      <c r="AA10" s="24" t="s">
        <v>129</v>
      </c>
      <c r="AC10" s="1" t="s">
        <v>52</v>
      </c>
      <c r="AD10" s="1" t="s">
        <v>53</v>
      </c>
    </row>
    <row r="11" spans="1:38">
      <c r="A11" s="24" t="s">
        <v>130</v>
      </c>
      <c r="B11" s="24" t="s">
        <v>131</v>
      </c>
      <c r="C11" s="32" t="s">
        <v>132</v>
      </c>
      <c r="D11" s="2" t="s">
        <v>41</v>
      </c>
      <c r="E11" s="29">
        <v>5000</v>
      </c>
      <c r="F11" s="29">
        <v>5000</v>
      </c>
      <c r="G11" s="21">
        <v>44608</v>
      </c>
      <c r="H11" s="21"/>
      <c r="I11" s="21"/>
      <c r="J11" s="21">
        <v>44607</v>
      </c>
      <c r="L11" s="24" t="s">
        <v>133</v>
      </c>
      <c r="M11" s="24" t="s">
        <v>134</v>
      </c>
      <c r="N11" s="24" t="s">
        <v>44</v>
      </c>
      <c r="P11" s="24" t="s">
        <v>44</v>
      </c>
      <c r="Q11" s="24" t="s">
        <v>44</v>
      </c>
      <c r="R11" s="24"/>
      <c r="S11" s="24" t="s">
        <v>44</v>
      </c>
      <c r="T11" s="24" t="s">
        <v>44</v>
      </c>
      <c r="U11" s="24" t="s">
        <v>135</v>
      </c>
      <c r="V11" s="37" t="s">
        <v>136</v>
      </c>
      <c r="W11" s="24" t="s">
        <v>137</v>
      </c>
      <c r="X11" s="1" t="s">
        <v>51</v>
      </c>
      <c r="Y11" s="35"/>
      <c r="Z11" s="35"/>
      <c r="AA11" s="24" t="s">
        <v>44</v>
      </c>
      <c r="AC11" s="1" t="s">
        <v>52</v>
      </c>
      <c r="AD11" s="1" t="s">
        <v>53</v>
      </c>
    </row>
    <row r="12" spans="1:38" ht="62">
      <c r="A12" s="24" t="s">
        <v>138</v>
      </c>
      <c r="B12" s="24" t="s">
        <v>139</v>
      </c>
      <c r="C12" s="32" t="s">
        <v>140</v>
      </c>
      <c r="D12" s="2" t="s">
        <v>41</v>
      </c>
      <c r="E12" s="29">
        <v>55000</v>
      </c>
      <c r="F12" s="29">
        <v>25000</v>
      </c>
      <c r="G12" s="21">
        <v>44773</v>
      </c>
      <c r="I12" s="21"/>
      <c r="J12" s="21">
        <v>44719</v>
      </c>
      <c r="L12" s="24" t="s">
        <v>88</v>
      </c>
      <c r="M12" s="24" t="s">
        <v>89</v>
      </c>
      <c r="N12" s="24" t="s">
        <v>44</v>
      </c>
      <c r="P12" s="24" t="s">
        <v>90</v>
      </c>
      <c r="Q12" s="24" t="s">
        <v>44</v>
      </c>
      <c r="R12" s="24"/>
      <c r="S12" s="24" t="s">
        <v>44</v>
      </c>
      <c r="T12" s="24" t="s">
        <v>91</v>
      </c>
      <c r="U12" s="24" t="s">
        <v>92</v>
      </c>
      <c r="V12" s="37" t="s">
        <v>93</v>
      </c>
      <c r="W12" s="24" t="s">
        <v>141</v>
      </c>
      <c r="X12" s="1" t="s">
        <v>51</v>
      </c>
      <c r="Y12" s="30">
        <v>50.827952000000003</v>
      </c>
      <c r="Z12" s="30">
        <v>-0.14191799999999999</v>
      </c>
      <c r="AA12" s="24" t="s">
        <v>94</v>
      </c>
      <c r="AC12" s="1" t="s">
        <v>52</v>
      </c>
      <c r="AD12" s="1" t="s">
        <v>53</v>
      </c>
    </row>
    <row r="13" spans="1:38" ht="31">
      <c r="A13" s="24" t="s">
        <v>142</v>
      </c>
      <c r="B13" s="24" t="s">
        <v>143</v>
      </c>
      <c r="C13" s="32" t="s">
        <v>144</v>
      </c>
      <c r="D13" s="2" t="s">
        <v>41</v>
      </c>
      <c r="E13" s="29">
        <v>40000</v>
      </c>
      <c r="F13" s="29">
        <v>20000</v>
      </c>
      <c r="G13" s="21">
        <v>44733</v>
      </c>
      <c r="I13" s="21"/>
      <c r="J13" s="21">
        <v>44733</v>
      </c>
      <c r="L13" s="24" t="s">
        <v>145</v>
      </c>
      <c r="M13" s="24" t="s">
        <v>146</v>
      </c>
      <c r="N13" s="24" t="s">
        <v>44</v>
      </c>
      <c r="P13" s="24" t="s">
        <v>147</v>
      </c>
      <c r="Q13" s="24" t="s">
        <v>148</v>
      </c>
      <c r="R13" s="24"/>
      <c r="S13" s="24" t="s">
        <v>60</v>
      </c>
      <c r="T13" s="24" t="s">
        <v>149</v>
      </c>
      <c r="U13" s="35"/>
      <c r="V13" s="37" t="s">
        <v>150</v>
      </c>
      <c r="W13" s="24" t="s">
        <v>44</v>
      </c>
      <c r="X13" s="1" t="s">
        <v>51</v>
      </c>
      <c r="Y13" s="35"/>
      <c r="Z13" s="35"/>
      <c r="AA13" s="24" t="s">
        <v>44</v>
      </c>
      <c r="AC13" s="1" t="s">
        <v>52</v>
      </c>
      <c r="AD13" s="1" t="s">
        <v>53</v>
      </c>
    </row>
    <row r="14" spans="1:38" ht="31">
      <c r="A14" s="24" t="s">
        <v>151</v>
      </c>
      <c r="B14" s="24" t="s">
        <v>152</v>
      </c>
      <c r="C14" s="32" t="s">
        <v>153</v>
      </c>
      <c r="D14" s="2" t="s">
        <v>41</v>
      </c>
      <c r="E14" s="29">
        <v>30000</v>
      </c>
      <c r="F14" s="29">
        <v>10000</v>
      </c>
      <c r="G14" s="21">
        <v>44684</v>
      </c>
      <c r="I14" s="21"/>
      <c r="J14" s="21">
        <v>44684</v>
      </c>
      <c r="L14" s="24" t="s">
        <v>154</v>
      </c>
      <c r="M14" s="24" t="s">
        <v>155</v>
      </c>
      <c r="N14" s="24" t="s">
        <v>44</v>
      </c>
      <c r="P14" s="24" t="s">
        <v>156</v>
      </c>
      <c r="Q14" s="24" t="s">
        <v>44</v>
      </c>
      <c r="R14" s="24"/>
      <c r="S14" s="24" t="s">
        <v>44</v>
      </c>
      <c r="T14" s="24" t="s">
        <v>157</v>
      </c>
      <c r="U14" s="24" t="s">
        <v>158</v>
      </c>
      <c r="V14" s="37" t="s">
        <v>159</v>
      </c>
      <c r="W14" s="24" t="s">
        <v>160</v>
      </c>
      <c r="X14" s="1" t="s">
        <v>51</v>
      </c>
      <c r="Y14" s="30">
        <v>50.788908999999997</v>
      </c>
      <c r="Z14" s="30">
        <v>0.27212399999999998</v>
      </c>
      <c r="AA14" s="24" t="s">
        <v>161</v>
      </c>
      <c r="AC14" s="1" t="s">
        <v>52</v>
      </c>
      <c r="AD14" s="1" t="s">
        <v>53</v>
      </c>
    </row>
    <row r="15" spans="1:38">
      <c r="A15" s="24" t="s">
        <v>162</v>
      </c>
      <c r="B15" s="24" t="s">
        <v>163</v>
      </c>
      <c r="C15" s="32" t="s">
        <v>164</v>
      </c>
      <c r="D15" s="2" t="s">
        <v>41</v>
      </c>
      <c r="E15" s="29">
        <v>129000</v>
      </c>
      <c r="F15" s="29">
        <v>43000</v>
      </c>
      <c r="G15" s="21">
        <v>44712</v>
      </c>
      <c r="I15" s="21"/>
      <c r="J15" s="21">
        <v>44742</v>
      </c>
      <c r="L15" s="24" t="s">
        <v>165</v>
      </c>
      <c r="M15" s="24" t="s">
        <v>166</v>
      </c>
      <c r="N15" s="24" t="s">
        <v>44</v>
      </c>
      <c r="P15" s="24" t="s">
        <v>167</v>
      </c>
      <c r="Q15" s="24" t="s">
        <v>60</v>
      </c>
      <c r="R15" s="24"/>
      <c r="S15" s="24" t="s">
        <v>168</v>
      </c>
      <c r="T15" s="24" t="s">
        <v>169</v>
      </c>
      <c r="U15" s="35"/>
      <c r="V15" s="36" t="s">
        <v>170</v>
      </c>
      <c r="W15" s="24" t="s">
        <v>44</v>
      </c>
      <c r="X15" s="1" t="s">
        <v>51</v>
      </c>
      <c r="Y15" s="35"/>
      <c r="Z15" s="35"/>
      <c r="AA15" s="24" t="s">
        <v>44</v>
      </c>
      <c r="AC15" s="1" t="s">
        <v>52</v>
      </c>
      <c r="AD15" s="1" t="s">
        <v>53</v>
      </c>
    </row>
    <row r="16" spans="1:38" ht="31">
      <c r="A16" s="24" t="s">
        <v>171</v>
      </c>
      <c r="B16" s="24" t="s">
        <v>172</v>
      </c>
      <c r="C16" s="32" t="s">
        <v>173</v>
      </c>
      <c r="D16" s="2" t="s">
        <v>41</v>
      </c>
      <c r="E16" s="29">
        <v>100000</v>
      </c>
      <c r="F16" s="29">
        <v>50000</v>
      </c>
      <c r="G16" s="21">
        <v>44773</v>
      </c>
      <c r="I16" s="21"/>
      <c r="J16" s="21">
        <v>44776</v>
      </c>
      <c r="L16" s="24" t="s">
        <v>174</v>
      </c>
      <c r="M16" s="24" t="s">
        <v>175</v>
      </c>
      <c r="N16" s="24" t="s">
        <v>44</v>
      </c>
      <c r="P16" s="24" t="s">
        <v>176</v>
      </c>
      <c r="Q16" s="24" t="s">
        <v>177</v>
      </c>
      <c r="R16" s="24"/>
      <c r="S16" s="24" t="s">
        <v>178</v>
      </c>
      <c r="T16" s="24" t="s">
        <v>179</v>
      </c>
      <c r="U16" s="24" t="s">
        <v>180</v>
      </c>
      <c r="V16" s="37" t="s">
        <v>181</v>
      </c>
      <c r="W16" s="24" t="s">
        <v>141</v>
      </c>
      <c r="X16" s="1" t="s">
        <v>51</v>
      </c>
      <c r="Y16" s="30">
        <v>50.825853000000002</v>
      </c>
      <c r="Z16" s="30">
        <v>-0.14225699999999999</v>
      </c>
      <c r="AA16" s="24" t="s">
        <v>94</v>
      </c>
      <c r="AC16" s="1" t="s">
        <v>52</v>
      </c>
      <c r="AD16" s="1" t="s">
        <v>53</v>
      </c>
    </row>
    <row r="17" spans="1:30">
      <c r="A17" s="24" t="s">
        <v>182</v>
      </c>
      <c r="B17" s="24" t="s">
        <v>183</v>
      </c>
      <c r="C17" s="32" t="s">
        <v>184</v>
      </c>
      <c r="D17" s="2" t="s">
        <v>41</v>
      </c>
      <c r="E17" s="29">
        <v>120000</v>
      </c>
      <c r="F17" s="29">
        <v>40000</v>
      </c>
      <c r="G17" s="21">
        <v>44712</v>
      </c>
      <c r="I17" s="21"/>
      <c r="J17" s="21">
        <v>44761</v>
      </c>
      <c r="L17" s="24" t="s">
        <v>185</v>
      </c>
      <c r="M17" s="24" t="s">
        <v>186</v>
      </c>
      <c r="N17" s="24" t="s">
        <v>44</v>
      </c>
      <c r="P17" s="24" t="s">
        <v>187</v>
      </c>
      <c r="Q17" s="24" t="s">
        <v>188</v>
      </c>
      <c r="R17" s="24"/>
      <c r="S17" s="24" t="s">
        <v>44</v>
      </c>
      <c r="T17" s="24" t="s">
        <v>189</v>
      </c>
      <c r="U17" s="24" t="s">
        <v>190</v>
      </c>
      <c r="V17" s="37" t="s">
        <v>191</v>
      </c>
      <c r="W17" s="24" t="s">
        <v>188</v>
      </c>
      <c r="X17" s="1" t="s">
        <v>51</v>
      </c>
      <c r="Y17" s="30">
        <v>50.808560999999997</v>
      </c>
      <c r="Z17" s="30">
        <v>-1.045355</v>
      </c>
      <c r="AA17" s="24" t="s">
        <v>192</v>
      </c>
      <c r="AC17" s="1" t="s">
        <v>52</v>
      </c>
      <c r="AD17" s="1" t="s">
        <v>53</v>
      </c>
    </row>
    <row r="18" spans="1:30">
      <c r="A18" s="24" t="s">
        <v>193</v>
      </c>
      <c r="B18" s="24" t="s">
        <v>194</v>
      </c>
      <c r="C18" s="32" t="s">
        <v>195</v>
      </c>
      <c r="D18" s="2" t="s">
        <v>41</v>
      </c>
      <c r="E18" s="29">
        <v>30180</v>
      </c>
      <c r="F18" s="29">
        <v>10060</v>
      </c>
      <c r="G18" s="21">
        <v>44754</v>
      </c>
      <c r="I18" s="21"/>
      <c r="J18" s="21">
        <v>44754</v>
      </c>
      <c r="L18" s="24" t="s">
        <v>133</v>
      </c>
      <c r="M18" s="24" t="s">
        <v>134</v>
      </c>
      <c r="N18" s="24" t="s">
        <v>44</v>
      </c>
      <c r="P18" s="24" t="s">
        <v>44</v>
      </c>
      <c r="Q18" s="24" t="s">
        <v>44</v>
      </c>
      <c r="R18" s="24"/>
      <c r="S18" s="24" t="s">
        <v>44</v>
      </c>
      <c r="T18" s="24" t="s">
        <v>44</v>
      </c>
      <c r="U18" s="24" t="s">
        <v>135</v>
      </c>
      <c r="V18" s="37" t="s">
        <v>136</v>
      </c>
      <c r="W18" s="24" t="s">
        <v>44</v>
      </c>
      <c r="X18" s="1" t="s">
        <v>51</v>
      </c>
      <c r="Y18" s="35"/>
      <c r="Z18" s="35"/>
      <c r="AA18" s="24" t="s">
        <v>44</v>
      </c>
      <c r="AC18" s="1" t="s">
        <v>52</v>
      </c>
      <c r="AD18" s="1" t="s">
        <v>53</v>
      </c>
    </row>
    <row r="19" spans="1:30">
      <c r="A19" s="24" t="s">
        <v>196</v>
      </c>
      <c r="B19" s="24" t="s">
        <v>197</v>
      </c>
      <c r="C19" s="32" t="s">
        <v>198</v>
      </c>
      <c r="D19" s="2" t="s">
        <v>41</v>
      </c>
      <c r="E19" s="29">
        <v>30000</v>
      </c>
      <c r="F19" s="29">
        <v>30000</v>
      </c>
      <c r="G19" s="21">
        <v>44754</v>
      </c>
      <c r="I19" s="21"/>
      <c r="J19" s="21">
        <v>44754</v>
      </c>
      <c r="L19" s="24" t="s">
        <v>199</v>
      </c>
      <c r="M19" s="24" t="s">
        <v>200</v>
      </c>
      <c r="N19" s="24" t="s">
        <v>44</v>
      </c>
      <c r="P19" s="24" t="s">
        <v>44</v>
      </c>
      <c r="Q19" s="24" t="s">
        <v>44</v>
      </c>
      <c r="R19" s="24"/>
      <c r="S19" s="24" t="s">
        <v>44</v>
      </c>
      <c r="T19" s="24" t="s">
        <v>44</v>
      </c>
      <c r="U19" s="24" t="s">
        <v>201</v>
      </c>
      <c r="V19" s="36" t="s">
        <v>202</v>
      </c>
      <c r="W19" s="24" t="s">
        <v>44</v>
      </c>
      <c r="X19" s="1" t="s">
        <v>51</v>
      </c>
      <c r="Y19" s="35"/>
      <c r="Z19" s="35"/>
      <c r="AA19" s="24" t="s">
        <v>44</v>
      </c>
      <c r="AC19" s="1" t="s">
        <v>52</v>
      </c>
      <c r="AD19" s="1" t="s">
        <v>53</v>
      </c>
    </row>
    <row r="20" spans="1:30">
      <c r="A20" s="24" t="s">
        <v>203</v>
      </c>
      <c r="B20" s="24" t="s">
        <v>204</v>
      </c>
      <c r="C20" s="46" t="s">
        <v>205</v>
      </c>
      <c r="D20" s="2" t="s">
        <v>41</v>
      </c>
      <c r="E20" s="29">
        <v>31542</v>
      </c>
      <c r="F20" s="29">
        <v>31542</v>
      </c>
      <c r="G20" s="21">
        <v>44754</v>
      </c>
      <c r="I20" s="21"/>
      <c r="J20" s="21">
        <v>45596</v>
      </c>
      <c r="L20" s="24" t="s">
        <v>112</v>
      </c>
      <c r="M20" s="24" t="s">
        <v>113</v>
      </c>
      <c r="N20" s="24" t="s">
        <v>44</v>
      </c>
      <c r="P20" s="24" t="s">
        <v>114</v>
      </c>
      <c r="Q20" s="24" t="s">
        <v>60</v>
      </c>
      <c r="R20" s="24"/>
      <c r="S20" s="24" t="s">
        <v>44</v>
      </c>
      <c r="T20" s="24" t="s">
        <v>115</v>
      </c>
      <c r="U20" s="35"/>
      <c r="V20" s="36" t="s">
        <v>116</v>
      </c>
      <c r="W20" s="24" t="s">
        <v>44</v>
      </c>
      <c r="X20" s="1" t="s">
        <v>51</v>
      </c>
      <c r="Y20" s="35"/>
      <c r="Z20" s="35"/>
      <c r="AA20" s="24" t="s">
        <v>44</v>
      </c>
      <c r="AC20" s="1" t="s">
        <v>52</v>
      </c>
      <c r="AD20" s="1" t="s">
        <v>53</v>
      </c>
    </row>
    <row r="21" spans="1:30" ht="31">
      <c r="A21" s="24" t="s">
        <v>206</v>
      </c>
      <c r="B21" s="24" t="s">
        <v>207</v>
      </c>
      <c r="C21" s="32" t="s">
        <v>208</v>
      </c>
      <c r="D21" s="2" t="s">
        <v>41</v>
      </c>
      <c r="E21" s="29">
        <v>138000</v>
      </c>
      <c r="F21" s="29">
        <v>46000</v>
      </c>
      <c r="G21" s="21">
        <v>44895</v>
      </c>
      <c r="I21" s="21"/>
      <c r="J21" s="21">
        <v>44865</v>
      </c>
      <c r="L21" s="24" t="s">
        <v>209</v>
      </c>
      <c r="M21" s="24" t="s">
        <v>210</v>
      </c>
      <c r="N21" s="24" t="s">
        <v>44</v>
      </c>
      <c r="P21" s="24" t="s">
        <v>211</v>
      </c>
      <c r="Q21" s="24" t="s">
        <v>212</v>
      </c>
      <c r="R21" s="24"/>
      <c r="S21" s="24" t="s">
        <v>44</v>
      </c>
      <c r="T21" s="24" t="s">
        <v>213</v>
      </c>
      <c r="U21" s="24" t="s">
        <v>214</v>
      </c>
      <c r="V21" s="37" t="s">
        <v>215</v>
      </c>
      <c r="W21" s="24" t="s">
        <v>216</v>
      </c>
      <c r="X21" s="1" t="s">
        <v>51</v>
      </c>
      <c r="Y21" s="30">
        <v>50.728149999999999</v>
      </c>
      <c r="Z21" s="30">
        <v>-1.1615</v>
      </c>
      <c r="AA21" s="24" t="s">
        <v>217</v>
      </c>
      <c r="AC21" s="1" t="s">
        <v>52</v>
      </c>
      <c r="AD21" s="1" t="s">
        <v>53</v>
      </c>
    </row>
    <row r="22" spans="1:30" ht="46.5">
      <c r="A22" s="24" t="s">
        <v>218</v>
      </c>
      <c r="B22" s="24" t="s">
        <v>219</v>
      </c>
      <c r="C22" s="32" t="s">
        <v>220</v>
      </c>
      <c r="D22" s="2" t="s">
        <v>41</v>
      </c>
      <c r="E22" s="29">
        <v>52000</v>
      </c>
      <c r="F22" s="29">
        <v>24000</v>
      </c>
      <c r="G22" s="21">
        <v>44681</v>
      </c>
      <c r="I22" s="21"/>
      <c r="J22" s="21">
        <v>44700</v>
      </c>
      <c r="L22" s="24" t="s">
        <v>221</v>
      </c>
      <c r="M22" s="24" t="s">
        <v>222</v>
      </c>
      <c r="N22" s="24"/>
      <c r="P22" s="24" t="s">
        <v>223</v>
      </c>
      <c r="Q22" s="24" t="s">
        <v>188</v>
      </c>
      <c r="R22" s="24"/>
      <c r="S22" s="24" t="s">
        <v>224</v>
      </c>
      <c r="T22" s="24" t="s">
        <v>225</v>
      </c>
      <c r="U22" s="24" t="s">
        <v>226</v>
      </c>
      <c r="V22" s="62" t="s">
        <v>227</v>
      </c>
      <c r="W22" s="24" t="s">
        <v>188</v>
      </c>
      <c r="X22" s="1" t="s">
        <v>51</v>
      </c>
      <c r="Y22" s="30">
        <v>50.797646</v>
      </c>
      <c r="Z22" s="30">
        <v>-1.0929</v>
      </c>
      <c r="AA22" s="24" t="s">
        <v>192</v>
      </c>
      <c r="AC22" s="1" t="s">
        <v>52</v>
      </c>
      <c r="AD22" s="1" t="s">
        <v>53</v>
      </c>
    </row>
    <row r="23" spans="1:30" ht="46.5">
      <c r="A23" s="24" t="s">
        <v>228</v>
      </c>
      <c r="B23" s="24" t="s">
        <v>229</v>
      </c>
      <c r="C23" s="32" t="s">
        <v>230</v>
      </c>
      <c r="D23" s="2" t="s">
        <v>41</v>
      </c>
      <c r="E23" s="29">
        <v>90000</v>
      </c>
      <c r="F23" s="29">
        <v>30000</v>
      </c>
      <c r="G23" s="21">
        <v>44895</v>
      </c>
      <c r="I23" s="21"/>
      <c r="J23" s="21">
        <v>44895</v>
      </c>
      <c r="L23" s="24" t="s">
        <v>231</v>
      </c>
      <c r="M23" s="24" t="s">
        <v>232</v>
      </c>
      <c r="N23" s="24"/>
      <c r="P23" s="24" t="s">
        <v>233</v>
      </c>
      <c r="Q23" s="24" t="s">
        <v>60</v>
      </c>
      <c r="R23" s="24"/>
      <c r="S23" s="24" t="s">
        <v>44</v>
      </c>
      <c r="T23" s="24" t="s">
        <v>234</v>
      </c>
      <c r="U23" s="24" t="s">
        <v>235</v>
      </c>
      <c r="V23" s="37" t="s">
        <v>236</v>
      </c>
      <c r="W23" s="24" t="s">
        <v>44</v>
      </c>
      <c r="X23" s="1" t="s">
        <v>51</v>
      </c>
      <c r="Y23" s="35"/>
      <c r="Z23" s="35"/>
      <c r="AA23" s="24" t="s">
        <v>44</v>
      </c>
      <c r="AC23" s="1" t="s">
        <v>52</v>
      </c>
      <c r="AD23" s="1" t="s">
        <v>53</v>
      </c>
    </row>
    <row r="24" spans="1:30" ht="31">
      <c r="A24" s="24" t="s">
        <v>237</v>
      </c>
      <c r="B24" s="24" t="s">
        <v>238</v>
      </c>
      <c r="C24" s="32" t="s">
        <v>239</v>
      </c>
      <c r="D24" s="2" t="s">
        <v>41</v>
      </c>
      <c r="E24" s="29">
        <v>45000</v>
      </c>
      <c r="F24" s="29">
        <v>30000</v>
      </c>
      <c r="G24" s="21">
        <v>44376</v>
      </c>
      <c r="I24" s="21"/>
      <c r="J24" s="21">
        <v>44382</v>
      </c>
      <c r="L24" s="24" t="s">
        <v>240</v>
      </c>
      <c r="M24" s="24" t="s">
        <v>241</v>
      </c>
      <c r="N24" s="24" t="s">
        <v>242</v>
      </c>
      <c r="P24" s="24" t="s">
        <v>243</v>
      </c>
      <c r="Q24" s="24" t="s">
        <v>244</v>
      </c>
      <c r="R24" s="24"/>
      <c r="S24" s="24" t="s">
        <v>44</v>
      </c>
      <c r="T24" s="24" t="s">
        <v>245</v>
      </c>
      <c r="U24" s="24" t="s">
        <v>246</v>
      </c>
      <c r="V24" s="37" t="s">
        <v>247</v>
      </c>
      <c r="W24" s="24" t="s">
        <v>244</v>
      </c>
      <c r="X24" s="1" t="s">
        <v>51</v>
      </c>
      <c r="Y24" s="30">
        <v>50.855130000000003</v>
      </c>
      <c r="Z24" s="30">
        <v>0.57522499999999999</v>
      </c>
      <c r="AA24" s="24" t="s">
        <v>248</v>
      </c>
      <c r="AC24" s="1" t="s">
        <v>52</v>
      </c>
      <c r="AD24" s="1" t="s">
        <v>53</v>
      </c>
    </row>
    <row r="25" spans="1:30" ht="46.5">
      <c r="A25" s="24" t="s">
        <v>249</v>
      </c>
      <c r="B25" s="24" t="s">
        <v>250</v>
      </c>
      <c r="C25" s="32" t="s">
        <v>251</v>
      </c>
      <c r="D25" s="2" t="s">
        <v>41</v>
      </c>
      <c r="E25" s="29">
        <v>39000</v>
      </c>
      <c r="F25" s="29">
        <v>13000</v>
      </c>
      <c r="G25" s="21">
        <v>44697</v>
      </c>
      <c r="I25" s="21"/>
      <c r="J25" s="21">
        <v>44697</v>
      </c>
      <c r="L25" s="24" t="s">
        <v>252</v>
      </c>
      <c r="M25" s="24" t="s">
        <v>250</v>
      </c>
      <c r="N25" s="24">
        <v>1011290</v>
      </c>
      <c r="P25" s="24" t="s">
        <v>253</v>
      </c>
      <c r="Q25" s="24" t="s">
        <v>254</v>
      </c>
      <c r="R25" s="24"/>
      <c r="S25" s="24" t="s">
        <v>224</v>
      </c>
      <c r="T25" s="24" t="s">
        <v>255</v>
      </c>
      <c r="U25" s="24" t="s">
        <v>256</v>
      </c>
      <c r="V25" s="62" t="s">
        <v>257</v>
      </c>
      <c r="W25" s="24" t="s">
        <v>258</v>
      </c>
      <c r="X25" s="1" t="s">
        <v>51</v>
      </c>
      <c r="Y25" s="30">
        <v>50.903657000000003</v>
      </c>
      <c r="Z25" s="30">
        <v>-1.4074629999999999</v>
      </c>
      <c r="AA25" s="24" t="s">
        <v>259</v>
      </c>
      <c r="AC25" s="1" t="s">
        <v>52</v>
      </c>
      <c r="AD25" s="1" t="s">
        <v>53</v>
      </c>
    </row>
    <row r="26" spans="1:30" ht="31">
      <c r="A26" s="24" t="s">
        <v>260</v>
      </c>
      <c r="B26" s="24" t="s">
        <v>261</v>
      </c>
      <c r="C26" s="32" t="s">
        <v>262</v>
      </c>
      <c r="D26" s="2" t="s">
        <v>41</v>
      </c>
      <c r="E26" s="29">
        <v>90000</v>
      </c>
      <c r="F26" s="29">
        <v>60000</v>
      </c>
      <c r="G26" s="21">
        <v>44271</v>
      </c>
      <c r="H26" s="21"/>
      <c r="I26" s="21"/>
      <c r="J26" s="21">
        <v>44300</v>
      </c>
      <c r="L26" s="24" t="s">
        <v>263</v>
      </c>
      <c r="M26" s="24" t="s">
        <v>264</v>
      </c>
      <c r="N26" s="24" t="s">
        <v>265</v>
      </c>
      <c r="P26" s="24" t="s">
        <v>266</v>
      </c>
      <c r="Q26" s="24" t="s">
        <v>60</v>
      </c>
      <c r="R26" s="24"/>
      <c r="S26" s="24" t="s">
        <v>44</v>
      </c>
      <c r="T26" s="24" t="s">
        <v>267</v>
      </c>
      <c r="U26" s="24" t="s">
        <v>268</v>
      </c>
      <c r="V26" s="62" t="s">
        <v>269</v>
      </c>
      <c r="W26" s="24" t="s">
        <v>44</v>
      </c>
      <c r="X26" s="1" t="s">
        <v>51</v>
      </c>
      <c r="Y26" s="35"/>
      <c r="Z26" s="35"/>
      <c r="AA26" s="24" t="s">
        <v>270</v>
      </c>
      <c r="AC26" s="1" t="s">
        <v>52</v>
      </c>
      <c r="AD26" s="1" t="s">
        <v>53</v>
      </c>
    </row>
    <row r="27" spans="1:30" ht="31">
      <c r="A27" s="24" t="s">
        <v>271</v>
      </c>
      <c r="B27" s="24" t="s">
        <v>272</v>
      </c>
      <c r="C27" s="32" t="s">
        <v>273</v>
      </c>
      <c r="D27" s="2" t="s">
        <v>41</v>
      </c>
      <c r="E27" s="29">
        <v>70000</v>
      </c>
      <c r="F27" s="29">
        <v>20000</v>
      </c>
      <c r="G27" s="21">
        <v>44733</v>
      </c>
      <c r="I27" s="21"/>
      <c r="J27" s="21">
        <v>44733</v>
      </c>
      <c r="L27" s="24" t="s">
        <v>263</v>
      </c>
      <c r="M27" s="24" t="s">
        <v>264</v>
      </c>
      <c r="N27" s="24" t="s">
        <v>265</v>
      </c>
      <c r="P27" s="24" t="s">
        <v>266</v>
      </c>
      <c r="Q27" s="24" t="s">
        <v>60</v>
      </c>
      <c r="R27" s="24"/>
      <c r="S27" s="24" t="s">
        <v>44</v>
      </c>
      <c r="T27" s="24" t="s">
        <v>267</v>
      </c>
      <c r="U27" s="24" t="s">
        <v>268</v>
      </c>
      <c r="V27" s="62" t="s">
        <v>269</v>
      </c>
      <c r="W27" s="24" t="s">
        <v>44</v>
      </c>
      <c r="X27" s="1" t="s">
        <v>51</v>
      </c>
      <c r="Y27" s="35"/>
      <c r="Z27" s="35"/>
      <c r="AA27" s="24" t="s">
        <v>44</v>
      </c>
      <c r="AC27" s="1" t="s">
        <v>52</v>
      </c>
      <c r="AD27" s="1" t="s">
        <v>53</v>
      </c>
    </row>
    <row r="28" spans="1:30" ht="77.5">
      <c r="A28" s="24" t="s">
        <v>274</v>
      </c>
      <c r="B28" s="24" t="s">
        <v>275</v>
      </c>
      <c r="C28" s="32" t="s">
        <v>276</v>
      </c>
      <c r="D28" s="2" t="s">
        <v>41</v>
      </c>
      <c r="E28" s="29">
        <v>90400</v>
      </c>
      <c r="F28" s="29">
        <v>60400</v>
      </c>
      <c r="G28" s="21">
        <v>44271</v>
      </c>
      <c r="I28" s="21"/>
      <c r="J28" s="21">
        <v>45375</v>
      </c>
      <c r="L28" s="24" t="s">
        <v>277</v>
      </c>
      <c r="M28" s="24" t="s">
        <v>278</v>
      </c>
      <c r="N28" s="24" t="s">
        <v>279</v>
      </c>
      <c r="P28" s="24" t="s">
        <v>280</v>
      </c>
      <c r="Q28" s="24" t="s">
        <v>44</v>
      </c>
      <c r="R28" s="24"/>
      <c r="S28" s="24" t="s">
        <v>60</v>
      </c>
      <c r="T28" s="24" t="s">
        <v>281</v>
      </c>
      <c r="U28" s="24" t="s">
        <v>282</v>
      </c>
      <c r="V28" s="37" t="s">
        <v>283</v>
      </c>
      <c r="W28" s="24" t="s">
        <v>44</v>
      </c>
      <c r="X28" s="1" t="s">
        <v>51</v>
      </c>
      <c r="Y28" s="35"/>
      <c r="Z28" s="35"/>
      <c r="AA28" s="24" t="s">
        <v>270</v>
      </c>
      <c r="AC28" s="1" t="s">
        <v>52</v>
      </c>
      <c r="AD28" s="1" t="s">
        <v>53</v>
      </c>
    </row>
    <row r="29" spans="1:30" ht="108.5">
      <c r="A29" s="24" t="s">
        <v>284</v>
      </c>
      <c r="B29" s="24" t="s">
        <v>285</v>
      </c>
      <c r="C29" s="32" t="s">
        <v>286</v>
      </c>
      <c r="D29" s="2" t="s">
        <v>41</v>
      </c>
      <c r="E29" s="29">
        <v>320400</v>
      </c>
      <c r="F29" s="29">
        <v>220400</v>
      </c>
      <c r="G29" s="21">
        <v>44385</v>
      </c>
      <c r="I29" s="21"/>
      <c r="J29" s="21">
        <v>44459</v>
      </c>
      <c r="L29" s="24" t="s">
        <v>287</v>
      </c>
      <c r="M29" s="24" t="s">
        <v>288</v>
      </c>
      <c r="N29" s="24" t="s">
        <v>289</v>
      </c>
      <c r="P29" s="24" t="s">
        <v>290</v>
      </c>
      <c r="Q29" s="24" t="s">
        <v>44</v>
      </c>
      <c r="R29" s="24"/>
      <c r="S29" s="24" t="s">
        <v>44</v>
      </c>
      <c r="T29" s="24" t="s">
        <v>44</v>
      </c>
      <c r="U29" s="24" t="s">
        <v>291</v>
      </c>
      <c r="V29" s="37" t="s">
        <v>292</v>
      </c>
      <c r="W29" s="24" t="s">
        <v>73</v>
      </c>
      <c r="X29" s="1" t="s">
        <v>51</v>
      </c>
      <c r="Y29" s="30">
        <v>51.593680999999997</v>
      </c>
      <c r="Z29" s="30">
        <v>0.23374800000000001</v>
      </c>
      <c r="AA29" s="24" t="s">
        <v>293</v>
      </c>
      <c r="AC29" s="1" t="s">
        <v>52</v>
      </c>
      <c r="AD29" s="1" t="s">
        <v>53</v>
      </c>
    </row>
    <row r="30" spans="1:30" ht="31">
      <c r="A30" s="24" t="s">
        <v>294</v>
      </c>
      <c r="B30" s="24" t="s">
        <v>295</v>
      </c>
      <c r="C30" s="32" t="s">
        <v>296</v>
      </c>
      <c r="D30" s="2" t="s">
        <v>41</v>
      </c>
      <c r="E30" s="29">
        <v>90000</v>
      </c>
      <c r="F30" s="29">
        <v>90000</v>
      </c>
      <c r="G30" s="21">
        <v>44020</v>
      </c>
      <c r="I30" s="21"/>
      <c r="J30" s="21">
        <v>44158</v>
      </c>
      <c r="L30" s="24" t="s">
        <v>297</v>
      </c>
      <c r="M30" s="24" t="s">
        <v>298</v>
      </c>
      <c r="N30" s="24" t="s">
        <v>299</v>
      </c>
      <c r="P30" s="24" t="s">
        <v>300</v>
      </c>
      <c r="Q30" s="24" t="s">
        <v>60</v>
      </c>
      <c r="R30" s="24"/>
      <c r="S30" s="24" t="s">
        <v>44</v>
      </c>
      <c r="T30" s="24" t="s">
        <v>301</v>
      </c>
      <c r="U30" s="24" t="s">
        <v>302</v>
      </c>
      <c r="V30" s="62" t="s">
        <v>303</v>
      </c>
      <c r="W30" s="24" t="s">
        <v>44</v>
      </c>
      <c r="X30" s="1" t="s">
        <v>51</v>
      </c>
      <c r="Y30" s="35"/>
      <c r="Z30" s="35"/>
      <c r="AA30" s="24" t="s">
        <v>44</v>
      </c>
      <c r="AC30" s="1" t="s">
        <v>52</v>
      </c>
      <c r="AD30" s="1" t="s">
        <v>53</v>
      </c>
    </row>
    <row r="31" spans="1:30" ht="62">
      <c r="A31" s="24" t="s">
        <v>304</v>
      </c>
      <c r="B31" s="24" t="s">
        <v>305</v>
      </c>
      <c r="C31" s="32" t="s">
        <v>306</v>
      </c>
      <c r="D31" s="2" t="s">
        <v>41</v>
      </c>
      <c r="E31" s="29">
        <v>75400</v>
      </c>
      <c r="F31" s="29">
        <v>50400</v>
      </c>
      <c r="G31" s="21">
        <v>44384</v>
      </c>
      <c r="I31" s="21"/>
      <c r="J31" s="21">
        <v>44532</v>
      </c>
      <c r="L31" s="24" t="s">
        <v>307</v>
      </c>
      <c r="M31" s="24" t="s">
        <v>308</v>
      </c>
      <c r="N31" s="24" t="s">
        <v>309</v>
      </c>
      <c r="P31" s="24" t="s">
        <v>310</v>
      </c>
      <c r="Q31" s="24" t="s">
        <v>60</v>
      </c>
      <c r="R31" s="24"/>
      <c r="S31" s="24" t="s">
        <v>44</v>
      </c>
      <c r="T31" s="24" t="s">
        <v>311</v>
      </c>
      <c r="U31" s="24" t="s">
        <v>312</v>
      </c>
      <c r="V31" s="36" t="s">
        <v>313</v>
      </c>
      <c r="W31" s="24" t="s">
        <v>44</v>
      </c>
      <c r="X31" s="1" t="s">
        <v>51</v>
      </c>
      <c r="Y31" s="35"/>
      <c r="Z31" s="35"/>
      <c r="AA31" s="24" t="s">
        <v>44</v>
      </c>
      <c r="AC31" s="1" t="s">
        <v>52</v>
      </c>
      <c r="AD31" s="1" t="s">
        <v>53</v>
      </c>
    </row>
    <row r="32" spans="1:30">
      <c r="A32" s="24" t="s">
        <v>314</v>
      </c>
      <c r="B32" s="24" t="s">
        <v>315</v>
      </c>
      <c r="C32" s="32" t="s">
        <v>164</v>
      </c>
      <c r="D32" s="2" t="s">
        <v>41</v>
      </c>
      <c r="E32" s="29">
        <v>129000</v>
      </c>
      <c r="F32" s="29">
        <v>43000</v>
      </c>
      <c r="G32" s="21">
        <v>44712</v>
      </c>
      <c r="I32" s="21"/>
      <c r="J32" s="21">
        <v>44697</v>
      </c>
      <c r="L32" s="24" t="s">
        <v>316</v>
      </c>
      <c r="M32" s="24" t="s">
        <v>317</v>
      </c>
      <c r="N32" s="24" t="s">
        <v>318</v>
      </c>
      <c r="P32" s="24" t="s">
        <v>319</v>
      </c>
      <c r="Q32" s="24" t="s">
        <v>320</v>
      </c>
      <c r="R32" s="24"/>
      <c r="S32" s="24" t="s">
        <v>321</v>
      </c>
      <c r="T32" s="24" t="s">
        <v>322</v>
      </c>
      <c r="U32" s="24" t="s">
        <v>323</v>
      </c>
      <c r="V32" s="36" t="s">
        <v>324</v>
      </c>
      <c r="W32" s="24" t="s">
        <v>44</v>
      </c>
      <c r="X32" s="1" t="s">
        <v>51</v>
      </c>
      <c r="Y32" s="35"/>
      <c r="Z32" s="35"/>
      <c r="AA32" s="24" t="s">
        <v>44</v>
      </c>
      <c r="AC32" s="1" t="s">
        <v>52</v>
      </c>
      <c r="AD32" s="1" t="s">
        <v>53</v>
      </c>
    </row>
    <row r="33" spans="1:30" ht="62">
      <c r="A33" s="24" t="s">
        <v>325</v>
      </c>
      <c r="B33" s="24" t="s">
        <v>65</v>
      </c>
      <c r="C33" s="32" t="s">
        <v>326</v>
      </c>
      <c r="D33" s="2" t="s">
        <v>41</v>
      </c>
      <c r="E33" s="29">
        <v>11400</v>
      </c>
      <c r="F33" s="29">
        <v>11400</v>
      </c>
      <c r="G33" s="21">
        <v>44384</v>
      </c>
      <c r="I33" s="21"/>
      <c r="J33" s="21">
        <v>44384</v>
      </c>
      <c r="L33" s="24" t="s">
        <v>327</v>
      </c>
      <c r="M33" s="24" t="s">
        <v>328</v>
      </c>
      <c r="N33" s="24" t="s">
        <v>329</v>
      </c>
      <c r="P33" s="24" t="s">
        <v>330</v>
      </c>
      <c r="Q33" s="24" t="s">
        <v>331</v>
      </c>
      <c r="R33" s="24"/>
      <c r="S33" s="24" t="s">
        <v>224</v>
      </c>
      <c r="T33" s="24" t="s">
        <v>332</v>
      </c>
      <c r="U33" s="24" t="s">
        <v>333</v>
      </c>
      <c r="V33" s="37" t="s">
        <v>334</v>
      </c>
      <c r="W33" s="24" t="s">
        <v>331</v>
      </c>
      <c r="X33" s="1" t="s">
        <v>51</v>
      </c>
      <c r="Y33" s="30">
        <v>50.864646999999998</v>
      </c>
      <c r="Z33" s="30">
        <v>-0.99895199999999995</v>
      </c>
      <c r="AA33" s="24" t="s">
        <v>335</v>
      </c>
      <c r="AC33" s="1" t="s">
        <v>52</v>
      </c>
      <c r="AD33" s="1" t="s">
        <v>53</v>
      </c>
    </row>
    <row r="34" spans="1:30">
      <c r="A34" s="24" t="s">
        <v>336</v>
      </c>
      <c r="B34" s="24" t="s">
        <v>337</v>
      </c>
      <c r="C34" s="32" t="s">
        <v>338</v>
      </c>
      <c r="D34" s="2" t="s">
        <v>41</v>
      </c>
      <c r="E34" s="29">
        <v>60000</v>
      </c>
      <c r="F34" s="29">
        <v>20000</v>
      </c>
      <c r="G34" s="21">
        <v>44651</v>
      </c>
      <c r="I34" s="21"/>
      <c r="J34" s="21">
        <v>44648</v>
      </c>
      <c r="L34" s="24" t="s">
        <v>327</v>
      </c>
      <c r="M34" s="24" t="s">
        <v>328</v>
      </c>
      <c r="N34" s="24" t="s">
        <v>329</v>
      </c>
      <c r="P34" s="24" t="s">
        <v>330</v>
      </c>
      <c r="Q34" s="24" t="s">
        <v>331</v>
      </c>
      <c r="R34" s="24"/>
      <c r="S34" s="24" t="s">
        <v>224</v>
      </c>
      <c r="T34" s="24" t="s">
        <v>332</v>
      </c>
      <c r="U34" s="24" t="s">
        <v>333</v>
      </c>
      <c r="V34" s="37" t="s">
        <v>334</v>
      </c>
      <c r="W34" s="24" t="s">
        <v>331</v>
      </c>
      <c r="X34" s="1" t="s">
        <v>51</v>
      </c>
      <c r="Y34" s="30">
        <v>50.864646999999998</v>
      </c>
      <c r="Z34" s="30">
        <v>-0.99895199999999995</v>
      </c>
      <c r="AA34" s="24" t="s">
        <v>335</v>
      </c>
      <c r="AC34" s="1" t="s">
        <v>52</v>
      </c>
      <c r="AD34" s="1" t="s">
        <v>53</v>
      </c>
    </row>
    <row r="35" spans="1:30" ht="62">
      <c r="A35" s="24" t="s">
        <v>339</v>
      </c>
      <c r="B35" s="24" t="s">
        <v>340</v>
      </c>
      <c r="C35" s="32" t="s">
        <v>341</v>
      </c>
      <c r="D35" s="2" t="s">
        <v>41</v>
      </c>
      <c r="E35" s="29">
        <v>90400</v>
      </c>
      <c r="F35" s="29">
        <v>60400</v>
      </c>
      <c r="G35" s="21">
        <v>44533</v>
      </c>
      <c r="I35" s="21"/>
      <c r="J35" s="21">
        <v>44533</v>
      </c>
      <c r="L35" s="24" t="s">
        <v>342</v>
      </c>
      <c r="M35" s="24" t="s">
        <v>343</v>
      </c>
      <c r="N35" s="24" t="s">
        <v>344</v>
      </c>
      <c r="P35" s="24" t="s">
        <v>345</v>
      </c>
      <c r="Q35" s="24" t="s">
        <v>346</v>
      </c>
      <c r="R35" s="24"/>
      <c r="S35" s="24" t="s">
        <v>347</v>
      </c>
      <c r="T35" s="24" t="s">
        <v>348</v>
      </c>
      <c r="U35" s="24" t="s">
        <v>349</v>
      </c>
      <c r="V35" s="37" t="s">
        <v>350</v>
      </c>
      <c r="W35" s="24" t="s">
        <v>141</v>
      </c>
      <c r="X35" s="1" t="s">
        <v>51</v>
      </c>
      <c r="Y35" s="30">
        <v>50.825524000000001</v>
      </c>
      <c r="Z35" s="30">
        <v>-0.13497200000000001</v>
      </c>
      <c r="AA35" s="24" t="s">
        <v>94</v>
      </c>
      <c r="AC35" s="1" t="s">
        <v>52</v>
      </c>
      <c r="AD35" s="1" t="s">
        <v>53</v>
      </c>
    </row>
    <row r="36" spans="1:30" ht="31">
      <c r="A36" s="24" t="s">
        <v>351</v>
      </c>
      <c r="B36" s="24" t="s">
        <v>352</v>
      </c>
      <c r="C36" s="32" t="s">
        <v>353</v>
      </c>
      <c r="D36" s="2" t="s">
        <v>41</v>
      </c>
      <c r="E36" s="29">
        <v>60000</v>
      </c>
      <c r="F36" s="29">
        <v>20000</v>
      </c>
      <c r="G36" s="21">
        <v>44798</v>
      </c>
      <c r="I36" s="21"/>
      <c r="J36" s="21">
        <v>44799</v>
      </c>
      <c r="L36" s="24" t="s">
        <v>354</v>
      </c>
      <c r="M36" s="24" t="s">
        <v>355</v>
      </c>
      <c r="N36" s="24" t="s">
        <v>356</v>
      </c>
      <c r="P36" s="24" t="s">
        <v>357</v>
      </c>
      <c r="Q36" s="24" t="s">
        <v>346</v>
      </c>
      <c r="R36" s="24"/>
      <c r="S36" s="24" t="s">
        <v>141</v>
      </c>
      <c r="T36" s="24" t="s">
        <v>358</v>
      </c>
      <c r="U36" s="35"/>
      <c r="V36" s="36" t="s">
        <v>359</v>
      </c>
      <c r="W36" s="24" t="s">
        <v>141</v>
      </c>
      <c r="X36" s="1" t="s">
        <v>51</v>
      </c>
      <c r="Y36" s="30">
        <v>50.825853000000002</v>
      </c>
      <c r="Z36" s="30">
        <v>-0.14225699999999999</v>
      </c>
      <c r="AA36" s="24" t="s">
        <v>94</v>
      </c>
      <c r="AC36" s="1" t="s">
        <v>52</v>
      </c>
      <c r="AD36" s="1" t="s">
        <v>53</v>
      </c>
    </row>
    <row r="37" spans="1:30" ht="31">
      <c r="A37" s="24" t="s">
        <v>360</v>
      </c>
      <c r="B37" s="24" t="s">
        <v>361</v>
      </c>
      <c r="C37" s="32" t="s">
        <v>362</v>
      </c>
      <c r="D37" s="2" t="s">
        <v>41</v>
      </c>
      <c r="E37" s="29">
        <v>150000</v>
      </c>
      <c r="F37" s="29">
        <v>150000</v>
      </c>
      <c r="G37" s="21">
        <v>44157</v>
      </c>
      <c r="I37" s="21"/>
      <c r="J37" s="21">
        <v>44161</v>
      </c>
      <c r="L37" s="24" t="s">
        <v>363</v>
      </c>
      <c r="M37" s="24" t="s">
        <v>364</v>
      </c>
      <c r="N37" s="24" t="s">
        <v>365</v>
      </c>
      <c r="P37" s="24" t="s">
        <v>366</v>
      </c>
      <c r="Q37" s="24" t="s">
        <v>367</v>
      </c>
      <c r="R37" s="24"/>
      <c r="S37" s="24" t="s">
        <v>368</v>
      </c>
      <c r="T37" s="24" t="s">
        <v>369</v>
      </c>
      <c r="U37" s="24" t="s">
        <v>370</v>
      </c>
      <c r="V37" s="37" t="s">
        <v>371</v>
      </c>
      <c r="W37" s="24" t="s">
        <v>141</v>
      </c>
      <c r="X37" s="1" t="s">
        <v>51</v>
      </c>
      <c r="Y37" s="35"/>
      <c r="Z37" s="35"/>
      <c r="AA37" s="24" t="s">
        <v>94</v>
      </c>
      <c r="AC37" s="1" t="s">
        <v>52</v>
      </c>
      <c r="AD37" s="1" t="s">
        <v>53</v>
      </c>
    </row>
    <row r="38" spans="1:30" ht="46.5">
      <c r="A38" s="24" t="s">
        <v>372</v>
      </c>
      <c r="B38" s="24" t="s">
        <v>373</v>
      </c>
      <c r="C38" s="32" t="s">
        <v>374</v>
      </c>
      <c r="D38" s="2" t="s">
        <v>41</v>
      </c>
      <c r="E38" s="29">
        <v>75400</v>
      </c>
      <c r="F38" s="29">
        <v>75400</v>
      </c>
      <c r="G38" s="21">
        <v>44152</v>
      </c>
      <c r="I38" s="21"/>
      <c r="J38" s="21">
        <v>44518</v>
      </c>
      <c r="L38" s="24" t="s">
        <v>375</v>
      </c>
      <c r="M38" s="24" t="s">
        <v>376</v>
      </c>
      <c r="N38" s="24" t="s">
        <v>377</v>
      </c>
      <c r="P38" s="24" t="s">
        <v>378</v>
      </c>
      <c r="Q38" s="24" t="s">
        <v>188</v>
      </c>
      <c r="R38" s="24"/>
      <c r="S38" s="24" t="s">
        <v>224</v>
      </c>
      <c r="T38" s="24" t="s">
        <v>44</v>
      </c>
      <c r="U38" s="24" t="s">
        <v>379</v>
      </c>
      <c r="V38" s="37" t="s">
        <v>380</v>
      </c>
      <c r="W38" s="24" t="s">
        <v>188</v>
      </c>
      <c r="X38" s="1" t="s">
        <v>51</v>
      </c>
      <c r="Y38" s="30">
        <v>50.794600000000003</v>
      </c>
      <c r="Z38" s="30">
        <v>-1.06667</v>
      </c>
      <c r="AA38" s="24" t="s">
        <v>192</v>
      </c>
      <c r="AC38" s="1" t="s">
        <v>52</v>
      </c>
      <c r="AD38" s="1" t="s">
        <v>53</v>
      </c>
    </row>
    <row r="39" spans="1:30" ht="93">
      <c r="A39" s="24" t="s">
        <v>381</v>
      </c>
      <c r="B39" s="24" t="s">
        <v>382</v>
      </c>
      <c r="C39" s="32" t="s">
        <v>383</v>
      </c>
      <c r="D39" s="2" t="s">
        <v>41</v>
      </c>
      <c r="E39" s="29">
        <v>55441</v>
      </c>
      <c r="F39" s="29">
        <v>25147</v>
      </c>
      <c r="G39" s="21">
        <v>44608</v>
      </c>
      <c r="I39" s="21"/>
      <c r="J39" s="21">
        <v>44607</v>
      </c>
      <c r="L39" s="24" t="s">
        <v>384</v>
      </c>
      <c r="M39" s="24" t="s">
        <v>385</v>
      </c>
      <c r="N39" s="24" t="s">
        <v>386</v>
      </c>
      <c r="P39" s="24" t="s">
        <v>387</v>
      </c>
      <c r="Q39" s="24" t="s">
        <v>44</v>
      </c>
      <c r="R39" s="24"/>
      <c r="S39" s="24" t="s">
        <v>44</v>
      </c>
      <c r="T39" s="24" t="s">
        <v>44</v>
      </c>
      <c r="U39" s="24" t="s">
        <v>388</v>
      </c>
      <c r="V39" s="62" t="s">
        <v>389</v>
      </c>
      <c r="W39" s="24" t="s">
        <v>244</v>
      </c>
      <c r="X39" s="1" t="s">
        <v>51</v>
      </c>
      <c r="Y39" s="30">
        <v>50.853101000000002</v>
      </c>
      <c r="Z39" s="30">
        <v>0.55978300000000003</v>
      </c>
      <c r="AA39" s="24" t="s">
        <v>248</v>
      </c>
      <c r="AC39" s="1" t="s">
        <v>52</v>
      </c>
      <c r="AD39" s="1" t="s">
        <v>53</v>
      </c>
    </row>
    <row r="40" spans="1:30">
      <c r="A40" s="24" t="s">
        <v>390</v>
      </c>
      <c r="B40" s="24" t="s">
        <v>391</v>
      </c>
      <c r="C40" s="49" t="s">
        <v>392</v>
      </c>
      <c r="D40" s="2" t="s">
        <v>41</v>
      </c>
      <c r="E40" s="29">
        <v>120872</v>
      </c>
      <c r="F40" s="29">
        <v>120872</v>
      </c>
      <c r="G40" s="21">
        <v>44439</v>
      </c>
      <c r="I40" s="21"/>
      <c r="J40" s="21">
        <v>44926</v>
      </c>
      <c r="L40" s="24" t="s">
        <v>393</v>
      </c>
      <c r="M40" s="24" t="s">
        <v>394</v>
      </c>
      <c r="N40" s="24" t="s">
        <v>395</v>
      </c>
      <c r="P40" s="24" t="s">
        <v>396</v>
      </c>
      <c r="Q40" s="24" t="s">
        <v>60</v>
      </c>
      <c r="R40" s="24"/>
      <c r="S40" s="24" t="s">
        <v>44</v>
      </c>
      <c r="T40" s="24" t="s">
        <v>397</v>
      </c>
      <c r="U40" s="24" t="s">
        <v>398</v>
      </c>
      <c r="V40" s="37" t="s">
        <v>399</v>
      </c>
      <c r="W40" s="24" t="s">
        <v>44</v>
      </c>
      <c r="X40" s="1" t="s">
        <v>51</v>
      </c>
      <c r="Y40" s="35"/>
      <c r="Z40" s="35"/>
      <c r="AA40" s="24" t="s">
        <v>400</v>
      </c>
      <c r="AC40" s="1" t="s">
        <v>52</v>
      </c>
      <c r="AD40" s="1" t="s">
        <v>53</v>
      </c>
    </row>
    <row r="41" spans="1:30" ht="77.5">
      <c r="A41" s="24" t="s">
        <v>401</v>
      </c>
      <c r="B41" s="24" t="s">
        <v>402</v>
      </c>
      <c r="C41" s="32" t="s">
        <v>403</v>
      </c>
      <c r="D41" s="2" t="s">
        <v>41</v>
      </c>
      <c r="E41" s="29">
        <v>90400</v>
      </c>
      <c r="F41" s="29">
        <v>90400</v>
      </c>
      <c r="G41" s="21">
        <v>43300</v>
      </c>
      <c r="I41" s="21"/>
      <c r="J41" s="21">
        <v>44861</v>
      </c>
      <c r="L41" s="24" t="s">
        <v>404</v>
      </c>
      <c r="M41" s="24" t="s">
        <v>405</v>
      </c>
      <c r="N41" s="24" t="s">
        <v>406</v>
      </c>
      <c r="P41" s="24" t="s">
        <v>407</v>
      </c>
      <c r="Q41" s="24" t="s">
        <v>408</v>
      </c>
      <c r="R41" s="24"/>
      <c r="S41" s="24" t="s">
        <v>44</v>
      </c>
      <c r="T41" s="24" t="s">
        <v>409</v>
      </c>
      <c r="U41" s="24" t="s">
        <v>410</v>
      </c>
      <c r="V41" s="37" t="s">
        <v>411</v>
      </c>
      <c r="W41" s="24" t="s">
        <v>216</v>
      </c>
      <c r="X41" s="1" t="s">
        <v>51</v>
      </c>
      <c r="Y41" s="30">
        <v>50.696446000000002</v>
      </c>
      <c r="Z41" s="30">
        <v>-1.2954699999999999</v>
      </c>
      <c r="AA41" s="24" t="s">
        <v>217</v>
      </c>
      <c r="AC41" s="1" t="s">
        <v>52</v>
      </c>
      <c r="AD41" s="1" t="s">
        <v>53</v>
      </c>
    </row>
    <row r="42" spans="1:30" ht="46.5">
      <c r="A42" s="24" t="s">
        <v>412</v>
      </c>
      <c r="B42" s="24" t="s">
        <v>413</v>
      </c>
      <c r="C42" s="32" t="s">
        <v>414</v>
      </c>
      <c r="D42" s="2" t="s">
        <v>41</v>
      </c>
      <c r="E42" s="29">
        <v>150000</v>
      </c>
      <c r="F42" s="29">
        <v>100000</v>
      </c>
      <c r="G42" s="21">
        <v>44415</v>
      </c>
      <c r="I42" s="21"/>
      <c r="J42" s="21">
        <v>44396</v>
      </c>
      <c r="L42" s="24" t="s">
        <v>415</v>
      </c>
      <c r="M42" s="24" t="s">
        <v>416</v>
      </c>
      <c r="N42" s="24" t="s">
        <v>417</v>
      </c>
      <c r="P42" s="24" t="s">
        <v>418</v>
      </c>
      <c r="Q42" s="24" t="s">
        <v>258</v>
      </c>
      <c r="R42" s="24"/>
      <c r="S42" s="24" t="s">
        <v>44</v>
      </c>
      <c r="T42" s="24" t="s">
        <v>419</v>
      </c>
      <c r="U42" s="24" t="s">
        <v>420</v>
      </c>
      <c r="V42" s="36" t="s">
        <v>421</v>
      </c>
      <c r="W42" s="24" t="s">
        <v>258</v>
      </c>
      <c r="X42" s="1" t="s">
        <v>51</v>
      </c>
      <c r="Y42" s="30">
        <v>50.900680999999999</v>
      </c>
      <c r="Z42" s="30">
        <v>-1.4036550000000001</v>
      </c>
      <c r="AA42" s="24" t="s">
        <v>259</v>
      </c>
      <c r="AC42" s="1" t="s">
        <v>52</v>
      </c>
      <c r="AD42" s="1" t="s">
        <v>53</v>
      </c>
    </row>
    <row r="43" spans="1:30">
      <c r="A43" s="24" t="s">
        <v>422</v>
      </c>
      <c r="B43" s="24" t="s">
        <v>423</v>
      </c>
      <c r="C43" s="32" t="s">
        <v>424</v>
      </c>
      <c r="D43" s="2" t="s">
        <v>41</v>
      </c>
      <c r="E43" s="29">
        <v>90400</v>
      </c>
      <c r="F43" s="29">
        <v>90400</v>
      </c>
      <c r="G43" s="21">
        <v>44415</v>
      </c>
      <c r="I43" s="21"/>
      <c r="J43" s="21">
        <v>44279</v>
      </c>
      <c r="L43" s="24" t="s">
        <v>425</v>
      </c>
      <c r="M43" s="24" t="s">
        <v>426</v>
      </c>
      <c r="N43" s="24" t="s">
        <v>427</v>
      </c>
      <c r="P43" s="24" t="s">
        <v>428</v>
      </c>
      <c r="Q43" s="24" t="s">
        <v>429</v>
      </c>
      <c r="R43" s="24"/>
      <c r="S43" s="24" t="s">
        <v>44</v>
      </c>
      <c r="T43" s="24" t="s">
        <v>430</v>
      </c>
      <c r="U43" s="24" t="s">
        <v>431</v>
      </c>
      <c r="V43" s="37" t="s">
        <v>432</v>
      </c>
      <c r="W43" s="24" t="s">
        <v>429</v>
      </c>
      <c r="X43" s="1" t="s">
        <v>51</v>
      </c>
      <c r="Y43" s="30">
        <v>51.507368999999997</v>
      </c>
      <c r="Z43" s="30">
        <v>-0.59333499999999995</v>
      </c>
      <c r="AA43" s="24" t="s">
        <v>44</v>
      </c>
      <c r="AC43" s="1" t="s">
        <v>52</v>
      </c>
      <c r="AD43" s="1" t="s">
        <v>53</v>
      </c>
    </row>
    <row r="44" spans="1:30">
      <c r="A44" s="24" t="s">
        <v>433</v>
      </c>
      <c r="B44" s="24" t="s">
        <v>434</v>
      </c>
      <c r="C44" s="32" t="s">
        <v>435</v>
      </c>
      <c r="D44" s="2" t="s">
        <v>41</v>
      </c>
      <c r="E44" s="29">
        <v>39000</v>
      </c>
      <c r="F44" s="29">
        <v>39000</v>
      </c>
      <c r="G44" s="21">
        <v>43916</v>
      </c>
      <c r="I44" s="21"/>
      <c r="J44" s="21">
        <v>44026</v>
      </c>
      <c r="L44" s="24" t="s">
        <v>436</v>
      </c>
      <c r="M44" s="24" t="s">
        <v>437</v>
      </c>
      <c r="N44" s="24" t="s">
        <v>438</v>
      </c>
      <c r="P44" s="24" t="s">
        <v>439</v>
      </c>
      <c r="Q44" s="24" t="s">
        <v>440</v>
      </c>
      <c r="R44" s="24"/>
      <c r="S44" s="24" t="s">
        <v>44</v>
      </c>
      <c r="T44" s="24" t="s">
        <v>441</v>
      </c>
      <c r="U44" s="24" t="s">
        <v>442</v>
      </c>
      <c r="V44" s="37" t="s">
        <v>443</v>
      </c>
      <c r="W44" s="24" t="s">
        <v>244</v>
      </c>
      <c r="X44" s="1" t="s">
        <v>51</v>
      </c>
      <c r="Y44" s="30">
        <v>50.870238000000001</v>
      </c>
      <c r="Z44" s="30">
        <v>0.55325899999999995</v>
      </c>
      <c r="AA44" s="24" t="s">
        <v>248</v>
      </c>
      <c r="AC44" s="1" t="s">
        <v>52</v>
      </c>
      <c r="AD44" s="1" t="s">
        <v>53</v>
      </c>
    </row>
    <row r="45" spans="1:30">
      <c r="A45" s="24" t="s">
        <v>444</v>
      </c>
      <c r="B45" s="24" t="s">
        <v>445</v>
      </c>
      <c r="C45" s="32" t="s">
        <v>164</v>
      </c>
      <c r="D45" s="2" t="s">
        <v>41</v>
      </c>
      <c r="E45" s="29">
        <v>120828</v>
      </c>
      <c r="F45" s="29">
        <v>40276</v>
      </c>
      <c r="G45" s="21">
        <v>44712</v>
      </c>
      <c r="I45" s="21"/>
      <c r="J45" s="21">
        <v>44697</v>
      </c>
      <c r="L45" s="24" t="s">
        <v>446</v>
      </c>
      <c r="M45" s="24" t="s">
        <v>447</v>
      </c>
      <c r="N45" s="24" t="s">
        <v>448</v>
      </c>
      <c r="P45" s="24" t="s">
        <v>449</v>
      </c>
      <c r="Q45" s="24" t="s">
        <v>450</v>
      </c>
      <c r="R45" s="24"/>
      <c r="S45" s="24" t="s">
        <v>451</v>
      </c>
      <c r="T45" s="24" t="s">
        <v>452</v>
      </c>
      <c r="U45" s="24" t="s">
        <v>453</v>
      </c>
      <c r="V45" s="37" t="s">
        <v>454</v>
      </c>
      <c r="W45" s="24" t="s">
        <v>450</v>
      </c>
      <c r="X45" s="1" t="s">
        <v>51</v>
      </c>
      <c r="Y45" s="35"/>
      <c r="Z45" s="35"/>
      <c r="AA45" s="24" t="s">
        <v>44</v>
      </c>
      <c r="AC45" s="1" t="s">
        <v>52</v>
      </c>
      <c r="AD45" s="1" t="s">
        <v>53</v>
      </c>
    </row>
    <row r="46" spans="1:30" ht="46.5">
      <c r="A46" s="24" t="s">
        <v>455</v>
      </c>
      <c r="B46" s="24" t="s">
        <v>456</v>
      </c>
      <c r="C46" s="32" t="s">
        <v>457</v>
      </c>
      <c r="D46" s="2" t="s">
        <v>41</v>
      </c>
      <c r="E46" s="29">
        <v>60400</v>
      </c>
      <c r="F46" s="29">
        <v>40400</v>
      </c>
      <c r="G46" s="21">
        <v>44442</v>
      </c>
      <c r="I46" s="21"/>
      <c r="J46" s="21">
        <v>44286</v>
      </c>
      <c r="L46" s="24" t="s">
        <v>458</v>
      </c>
      <c r="M46" s="24" t="s">
        <v>459</v>
      </c>
      <c r="N46" s="24" t="s">
        <v>460</v>
      </c>
      <c r="P46" s="24" t="s">
        <v>461</v>
      </c>
      <c r="Q46" s="24" t="s">
        <v>44</v>
      </c>
      <c r="R46" s="24"/>
      <c r="S46" s="24" t="s">
        <v>44</v>
      </c>
      <c r="T46" s="24" t="s">
        <v>44</v>
      </c>
      <c r="U46" s="24" t="s">
        <v>462</v>
      </c>
      <c r="V46" s="37" t="s">
        <v>463</v>
      </c>
      <c r="W46" s="24" t="s">
        <v>464</v>
      </c>
      <c r="X46" s="1" t="s">
        <v>51</v>
      </c>
      <c r="Y46" s="30">
        <v>51.451368000000002</v>
      </c>
      <c r="Z46" s="30">
        <v>-0.96786399999999995</v>
      </c>
      <c r="AA46" s="24" t="s">
        <v>465</v>
      </c>
      <c r="AC46" s="1" t="s">
        <v>52</v>
      </c>
      <c r="AD46" s="1" t="s">
        <v>53</v>
      </c>
    </row>
    <row r="47" spans="1:30">
      <c r="A47" s="24" t="s">
        <v>466</v>
      </c>
      <c r="B47" s="24" t="s">
        <v>467</v>
      </c>
      <c r="C47" s="49" t="s">
        <v>468</v>
      </c>
      <c r="D47" s="2" t="s">
        <v>41</v>
      </c>
      <c r="E47" s="29">
        <v>10000</v>
      </c>
      <c r="F47" s="29">
        <v>10000</v>
      </c>
      <c r="G47" s="21">
        <v>44866</v>
      </c>
      <c r="I47" s="21"/>
      <c r="J47" s="21">
        <v>44904</v>
      </c>
      <c r="L47" s="24" t="s">
        <v>469</v>
      </c>
      <c r="M47" s="24" t="s">
        <v>470</v>
      </c>
      <c r="N47" s="24" t="s">
        <v>471</v>
      </c>
      <c r="P47" s="24" t="s">
        <v>472</v>
      </c>
      <c r="Q47" s="24" t="s">
        <v>346</v>
      </c>
      <c r="R47" s="24"/>
      <c r="S47" s="24" t="s">
        <v>368</v>
      </c>
      <c r="T47" s="24" t="s">
        <v>358</v>
      </c>
      <c r="U47" s="35"/>
      <c r="V47" s="36" t="s">
        <v>473</v>
      </c>
      <c r="W47" s="24" t="s">
        <v>141</v>
      </c>
      <c r="X47" s="1" t="s">
        <v>51</v>
      </c>
      <c r="Y47" s="30">
        <v>50.825853000000002</v>
      </c>
      <c r="Z47" s="30">
        <v>-0.14225699999999999</v>
      </c>
      <c r="AA47" s="24" t="s">
        <v>94</v>
      </c>
      <c r="AC47" s="1" t="s">
        <v>52</v>
      </c>
      <c r="AD47" s="1" t="s">
        <v>53</v>
      </c>
    </row>
    <row r="48" spans="1:30">
      <c r="A48" s="24" t="s">
        <v>474</v>
      </c>
      <c r="B48" s="24" t="s">
        <v>445</v>
      </c>
      <c r="C48" s="32" t="s">
        <v>164</v>
      </c>
      <c r="D48" s="2" t="s">
        <v>41</v>
      </c>
      <c r="E48" s="29">
        <v>129000</v>
      </c>
      <c r="F48" s="29">
        <v>43000</v>
      </c>
      <c r="G48" s="21">
        <v>44712</v>
      </c>
      <c r="I48" s="21"/>
      <c r="J48" s="21">
        <v>44693</v>
      </c>
      <c r="L48" s="24" t="s">
        <v>475</v>
      </c>
      <c r="M48" s="24" t="s">
        <v>476</v>
      </c>
      <c r="N48" s="24" t="s">
        <v>477</v>
      </c>
      <c r="P48" s="24" t="s">
        <v>478</v>
      </c>
      <c r="Q48" s="24" t="s">
        <v>479</v>
      </c>
      <c r="R48" s="24"/>
      <c r="S48" s="24" t="s">
        <v>480</v>
      </c>
      <c r="T48" s="24" t="s">
        <v>481</v>
      </c>
      <c r="U48" s="24" t="s">
        <v>482</v>
      </c>
      <c r="V48" s="36" t="s">
        <v>483</v>
      </c>
      <c r="W48" s="24" t="s">
        <v>44</v>
      </c>
      <c r="X48" s="1" t="s">
        <v>51</v>
      </c>
      <c r="Y48" s="35"/>
      <c r="Z48" s="35"/>
      <c r="AA48" s="24" t="s">
        <v>44</v>
      </c>
      <c r="AC48" s="1" t="s">
        <v>52</v>
      </c>
      <c r="AD48" s="1" t="s">
        <v>53</v>
      </c>
    </row>
    <row r="49" spans="1:30" ht="46.5">
      <c r="A49" s="24" t="s">
        <v>484</v>
      </c>
      <c r="B49" s="24" t="s">
        <v>485</v>
      </c>
      <c r="C49" s="32" t="s">
        <v>486</v>
      </c>
      <c r="D49" s="2" t="s">
        <v>41</v>
      </c>
      <c r="E49" s="29">
        <v>5400</v>
      </c>
      <c r="F49" s="29">
        <v>5400</v>
      </c>
      <c r="G49" s="21">
        <v>44805</v>
      </c>
      <c r="I49" s="21"/>
      <c r="J49" s="21">
        <v>44600</v>
      </c>
      <c r="L49" s="24" t="s">
        <v>487</v>
      </c>
      <c r="M49" s="24" t="s">
        <v>488</v>
      </c>
      <c r="N49" s="24" t="s">
        <v>489</v>
      </c>
      <c r="P49" s="24" t="s">
        <v>490</v>
      </c>
      <c r="Q49" s="24" t="s">
        <v>60</v>
      </c>
      <c r="R49" s="24"/>
      <c r="S49" s="24"/>
      <c r="T49" s="24" t="s">
        <v>491</v>
      </c>
      <c r="U49" s="24" t="s">
        <v>492</v>
      </c>
      <c r="V49" s="36" t="s">
        <v>493</v>
      </c>
      <c r="W49" s="24" t="s">
        <v>44</v>
      </c>
      <c r="X49" s="1" t="s">
        <v>51</v>
      </c>
      <c r="Y49" s="35"/>
      <c r="Z49" s="35"/>
      <c r="AA49" s="24" t="s">
        <v>270</v>
      </c>
      <c r="AC49" s="1" t="s">
        <v>52</v>
      </c>
      <c r="AD49" s="1" t="s">
        <v>53</v>
      </c>
    </row>
    <row r="50" spans="1:30" ht="46.5">
      <c r="A50" s="24" t="s">
        <v>494</v>
      </c>
      <c r="B50" s="24" t="s">
        <v>495</v>
      </c>
      <c r="C50" s="32" t="s">
        <v>496</v>
      </c>
      <c r="D50" s="2" t="s">
        <v>41</v>
      </c>
      <c r="E50" s="29">
        <v>70000</v>
      </c>
      <c r="F50" s="29">
        <v>50000</v>
      </c>
      <c r="G50" s="21">
        <v>44446</v>
      </c>
      <c r="I50" s="21"/>
      <c r="J50" s="21">
        <v>44392</v>
      </c>
      <c r="L50" s="24" t="s">
        <v>497</v>
      </c>
      <c r="M50" s="24" t="s">
        <v>498</v>
      </c>
      <c r="N50" s="24" t="s">
        <v>499</v>
      </c>
      <c r="P50" s="24" t="s">
        <v>500</v>
      </c>
      <c r="Q50" s="24" t="s">
        <v>44</v>
      </c>
      <c r="R50" s="24"/>
      <c r="S50" s="24" t="s">
        <v>44</v>
      </c>
      <c r="T50" s="24" t="s">
        <v>358</v>
      </c>
      <c r="U50" s="24" t="s">
        <v>501</v>
      </c>
      <c r="V50" s="37" t="s">
        <v>502</v>
      </c>
      <c r="W50" s="24" t="s">
        <v>141</v>
      </c>
      <c r="X50" s="1" t="s">
        <v>51</v>
      </c>
      <c r="Y50" s="30">
        <v>50.868079999999999</v>
      </c>
      <c r="Z50" s="30">
        <v>-0.142455</v>
      </c>
      <c r="AA50" s="24" t="s">
        <v>94</v>
      </c>
      <c r="AC50" s="1" t="s">
        <v>52</v>
      </c>
      <c r="AD50" s="1" t="s">
        <v>53</v>
      </c>
    </row>
    <row r="51" spans="1:30" ht="93">
      <c r="A51" s="24" t="s">
        <v>503</v>
      </c>
      <c r="B51" s="24" t="s">
        <v>504</v>
      </c>
      <c r="C51" s="32" t="s">
        <v>505</v>
      </c>
      <c r="D51" s="2" t="s">
        <v>41</v>
      </c>
      <c r="E51" s="29">
        <v>150000</v>
      </c>
      <c r="F51" s="29">
        <v>100000</v>
      </c>
      <c r="G51" s="21">
        <v>44525</v>
      </c>
      <c r="H51" s="21"/>
      <c r="I51" s="21"/>
      <c r="J51" s="21">
        <v>44530</v>
      </c>
      <c r="L51" s="24" t="s">
        <v>506</v>
      </c>
      <c r="M51" s="24" t="s">
        <v>507</v>
      </c>
      <c r="N51" s="24" t="s">
        <v>508</v>
      </c>
      <c r="P51" s="24" t="s">
        <v>509</v>
      </c>
      <c r="Q51" s="24" t="s">
        <v>60</v>
      </c>
      <c r="R51" s="24"/>
      <c r="S51" s="24" t="s">
        <v>44</v>
      </c>
      <c r="T51" s="24" t="s">
        <v>510</v>
      </c>
      <c r="U51" s="24" t="s">
        <v>511</v>
      </c>
      <c r="V51" s="36" t="s">
        <v>512</v>
      </c>
      <c r="W51" s="24" t="s">
        <v>44</v>
      </c>
      <c r="X51" s="1" t="s">
        <v>51</v>
      </c>
      <c r="Y51" s="35"/>
      <c r="Z51" s="35"/>
      <c r="AA51" s="24" t="s">
        <v>44</v>
      </c>
      <c r="AC51" s="1" t="s">
        <v>52</v>
      </c>
      <c r="AD51" s="1" t="s">
        <v>53</v>
      </c>
    </row>
    <row r="52" spans="1:30" ht="31">
      <c r="A52" s="24" t="s">
        <v>513</v>
      </c>
      <c r="B52" s="24" t="s">
        <v>514</v>
      </c>
      <c r="C52" s="32" t="s">
        <v>515</v>
      </c>
      <c r="D52" s="2" t="s">
        <v>41</v>
      </c>
      <c r="E52" s="29">
        <v>120000</v>
      </c>
      <c r="F52" s="29">
        <v>80000</v>
      </c>
      <c r="G52" s="21">
        <v>44271</v>
      </c>
      <c r="H52" s="21"/>
      <c r="I52" s="21"/>
      <c r="J52" s="21">
        <v>44278</v>
      </c>
      <c r="L52" s="24" t="s">
        <v>516</v>
      </c>
      <c r="M52" s="24" t="s">
        <v>517</v>
      </c>
      <c r="N52" s="24" t="s">
        <v>518</v>
      </c>
      <c r="P52" s="24" t="s">
        <v>519</v>
      </c>
      <c r="Q52" s="24" t="s">
        <v>346</v>
      </c>
      <c r="R52" s="24"/>
      <c r="S52" s="24" t="s">
        <v>44</v>
      </c>
      <c r="T52" s="24" t="s">
        <v>520</v>
      </c>
      <c r="U52" s="24" t="s">
        <v>521</v>
      </c>
      <c r="V52" s="37" t="s">
        <v>522</v>
      </c>
      <c r="W52" s="24" t="s">
        <v>141</v>
      </c>
      <c r="X52" s="1" t="s">
        <v>51</v>
      </c>
      <c r="Y52" s="30">
        <v>50.821047999999998</v>
      </c>
      <c r="Z52" s="30">
        <v>-0.1202</v>
      </c>
      <c r="AA52" s="24" t="s">
        <v>94</v>
      </c>
      <c r="AC52" s="1" t="s">
        <v>52</v>
      </c>
      <c r="AD52" s="1" t="s">
        <v>53</v>
      </c>
    </row>
    <row r="53" spans="1:30" ht="31">
      <c r="A53" s="24" t="s">
        <v>523</v>
      </c>
      <c r="B53" s="24" t="s">
        <v>524</v>
      </c>
      <c r="C53" s="32" t="s">
        <v>525</v>
      </c>
      <c r="D53" s="2" t="s">
        <v>41</v>
      </c>
      <c r="E53" s="29">
        <v>75000</v>
      </c>
      <c r="F53" s="29">
        <v>50000</v>
      </c>
      <c r="G53" s="21">
        <v>44447</v>
      </c>
      <c r="H53" s="21"/>
      <c r="I53" s="21"/>
      <c r="J53" s="21">
        <v>44392</v>
      </c>
      <c r="L53" s="24" t="s">
        <v>526</v>
      </c>
      <c r="M53" s="24" t="s">
        <v>527</v>
      </c>
      <c r="N53" s="24" t="s">
        <v>528</v>
      </c>
      <c r="P53" s="24" t="s">
        <v>529</v>
      </c>
      <c r="Q53" s="24" t="s">
        <v>346</v>
      </c>
      <c r="R53" s="24"/>
      <c r="S53" s="24" t="s">
        <v>530</v>
      </c>
      <c r="T53" s="24" t="s">
        <v>531</v>
      </c>
      <c r="U53" s="24" t="s">
        <v>532</v>
      </c>
      <c r="V53" s="37" t="s">
        <v>533</v>
      </c>
      <c r="W53" s="24" t="s">
        <v>141</v>
      </c>
      <c r="X53" s="1" t="s">
        <v>51</v>
      </c>
      <c r="Y53" s="30">
        <v>50.821384000000002</v>
      </c>
      <c r="Z53" s="30">
        <v>-0.14175299999999999</v>
      </c>
      <c r="AA53" s="24" t="s">
        <v>94</v>
      </c>
      <c r="AC53" s="1" t="s">
        <v>52</v>
      </c>
      <c r="AD53" s="1" t="s">
        <v>53</v>
      </c>
    </row>
    <row r="54" spans="1:30" ht="93">
      <c r="A54" s="24" t="s">
        <v>534</v>
      </c>
      <c r="B54" s="24" t="s">
        <v>535</v>
      </c>
      <c r="C54" s="32" t="s">
        <v>536</v>
      </c>
      <c r="D54" s="2" t="s">
        <v>41</v>
      </c>
      <c r="E54" s="29">
        <v>105400</v>
      </c>
      <c r="F54" s="29">
        <v>105400</v>
      </c>
      <c r="G54" s="21">
        <v>44021</v>
      </c>
      <c r="H54" s="21"/>
      <c r="I54" s="21"/>
      <c r="J54" s="21">
        <v>44026</v>
      </c>
      <c r="L54" s="24" t="s">
        <v>537</v>
      </c>
      <c r="M54" s="24" t="s">
        <v>538</v>
      </c>
      <c r="N54" s="24" t="s">
        <v>539</v>
      </c>
      <c r="P54" s="24" t="s">
        <v>540</v>
      </c>
      <c r="Q54" s="24" t="s">
        <v>44</v>
      </c>
      <c r="R54" s="24"/>
      <c r="S54" s="24" t="s">
        <v>60</v>
      </c>
      <c r="T54" s="24" t="s">
        <v>541</v>
      </c>
      <c r="U54" s="24" t="s">
        <v>542</v>
      </c>
      <c r="V54" s="37" t="s">
        <v>543</v>
      </c>
      <c r="W54" s="24" t="s">
        <v>44</v>
      </c>
      <c r="X54" s="1" t="s">
        <v>51</v>
      </c>
      <c r="Y54" s="35"/>
      <c r="Z54" s="35"/>
      <c r="AA54" s="24" t="s">
        <v>44</v>
      </c>
      <c r="AC54" s="1" t="s">
        <v>52</v>
      </c>
      <c r="AD54" s="1" t="s">
        <v>53</v>
      </c>
    </row>
    <row r="55" spans="1:30" ht="77.5">
      <c r="A55" s="24" t="s">
        <v>544</v>
      </c>
      <c r="B55" s="24" t="s">
        <v>545</v>
      </c>
      <c r="C55" s="32" t="s">
        <v>546</v>
      </c>
      <c r="D55" s="2" t="s">
        <v>41</v>
      </c>
      <c r="E55" s="29">
        <v>60400</v>
      </c>
      <c r="F55" s="29">
        <v>40400</v>
      </c>
      <c r="G55" s="21">
        <v>44385</v>
      </c>
      <c r="H55" s="21"/>
      <c r="I55" s="21"/>
      <c r="J55" s="21">
        <v>44398</v>
      </c>
      <c r="L55" s="24" t="s">
        <v>547</v>
      </c>
      <c r="M55" s="24" t="s">
        <v>548</v>
      </c>
      <c r="N55" s="24" t="s">
        <v>549</v>
      </c>
      <c r="P55" s="24" t="s">
        <v>550</v>
      </c>
      <c r="Q55" s="24" t="s">
        <v>464</v>
      </c>
      <c r="R55" s="24"/>
      <c r="S55" s="24" t="s">
        <v>44</v>
      </c>
      <c r="T55" s="24" t="s">
        <v>551</v>
      </c>
      <c r="U55" s="24" t="s">
        <v>552</v>
      </c>
      <c r="V55" s="36" t="s">
        <v>553</v>
      </c>
      <c r="W55" s="24" t="s">
        <v>464</v>
      </c>
      <c r="X55" s="1" t="s">
        <v>51</v>
      </c>
      <c r="Y55" s="30">
        <v>51.463265</v>
      </c>
      <c r="Z55" s="30">
        <v>-0.98641000000000001</v>
      </c>
      <c r="AA55" s="24" t="s">
        <v>465</v>
      </c>
      <c r="AC55" s="1" t="s">
        <v>52</v>
      </c>
      <c r="AD55" s="1" t="s">
        <v>53</v>
      </c>
    </row>
    <row r="56" spans="1:30" ht="93">
      <c r="A56" s="24" t="s">
        <v>554</v>
      </c>
      <c r="B56" s="24" t="s">
        <v>555</v>
      </c>
      <c r="C56" s="32" t="s">
        <v>556</v>
      </c>
      <c r="D56" s="2" t="s">
        <v>41</v>
      </c>
      <c r="E56" s="29">
        <v>30400</v>
      </c>
      <c r="F56" s="29">
        <v>30400</v>
      </c>
      <c r="G56" s="21">
        <v>43916</v>
      </c>
      <c r="H56" s="21"/>
      <c r="I56" s="21"/>
      <c r="J56" s="21">
        <v>44083</v>
      </c>
      <c r="L56" s="24" t="s">
        <v>557</v>
      </c>
      <c r="M56" s="24" t="s">
        <v>558</v>
      </c>
      <c r="N56" s="24" t="s">
        <v>559</v>
      </c>
      <c r="P56" s="24" t="s">
        <v>560</v>
      </c>
      <c r="Q56" s="24" t="s">
        <v>60</v>
      </c>
      <c r="R56" s="24"/>
      <c r="S56" s="24" t="s">
        <v>44</v>
      </c>
      <c r="T56" s="24" t="s">
        <v>561</v>
      </c>
      <c r="U56" s="35"/>
      <c r="V56" s="36" t="s">
        <v>562</v>
      </c>
      <c r="W56" s="24" t="s">
        <v>44</v>
      </c>
      <c r="X56" s="1" t="s">
        <v>51</v>
      </c>
      <c r="Y56" s="35"/>
      <c r="Z56" s="35"/>
      <c r="AA56" s="24" t="s">
        <v>44</v>
      </c>
      <c r="AC56" s="1" t="s">
        <v>52</v>
      </c>
      <c r="AD56" s="1" t="s">
        <v>53</v>
      </c>
    </row>
    <row r="57" spans="1:30">
      <c r="A57" s="24" t="s">
        <v>563</v>
      </c>
      <c r="B57" s="24" t="s">
        <v>564</v>
      </c>
      <c r="C57" s="32" t="s">
        <v>565</v>
      </c>
      <c r="D57" s="2" t="s">
        <v>41</v>
      </c>
      <c r="E57" s="29">
        <v>45000</v>
      </c>
      <c r="F57" s="29">
        <v>30000</v>
      </c>
      <c r="G57" s="21">
        <v>44487</v>
      </c>
      <c r="I57" s="21"/>
      <c r="J57" s="21">
        <v>44494</v>
      </c>
      <c r="L57" s="24" t="s">
        <v>566</v>
      </c>
      <c r="M57" s="24" t="s">
        <v>567</v>
      </c>
      <c r="N57" s="24" t="s">
        <v>568</v>
      </c>
      <c r="P57" s="24" t="s">
        <v>569</v>
      </c>
      <c r="Q57" s="24" t="s">
        <v>331</v>
      </c>
      <c r="R57" s="24"/>
      <c r="S57" s="24" t="s">
        <v>224</v>
      </c>
      <c r="T57" s="24" t="s">
        <v>570</v>
      </c>
      <c r="U57" s="35"/>
      <c r="V57" s="37" t="s">
        <v>571</v>
      </c>
      <c r="W57" s="24" t="s">
        <v>331</v>
      </c>
      <c r="X57" s="1" t="s">
        <v>51</v>
      </c>
      <c r="Y57" s="30">
        <v>50.850473999999998</v>
      </c>
      <c r="Z57" s="30">
        <v>-0.97813000000000005</v>
      </c>
      <c r="AA57" s="24" t="s">
        <v>335</v>
      </c>
      <c r="AC57" s="1" t="s">
        <v>52</v>
      </c>
      <c r="AD57" s="1" t="s">
        <v>53</v>
      </c>
    </row>
    <row r="58" spans="1:30" ht="62">
      <c r="A58" s="24" t="s">
        <v>572</v>
      </c>
      <c r="B58" s="24" t="s">
        <v>573</v>
      </c>
      <c r="C58" s="32" t="s">
        <v>574</v>
      </c>
      <c r="D58" s="2" t="s">
        <v>41</v>
      </c>
      <c r="E58" s="29">
        <v>30400</v>
      </c>
      <c r="F58" s="29">
        <v>30400</v>
      </c>
      <c r="G58" s="21">
        <v>44021</v>
      </c>
      <c r="I58" s="21"/>
      <c r="J58" s="21">
        <v>44027</v>
      </c>
      <c r="L58" s="24" t="s">
        <v>575</v>
      </c>
      <c r="M58" s="24" t="s">
        <v>576</v>
      </c>
      <c r="N58" s="24" t="s">
        <v>577</v>
      </c>
      <c r="P58" s="24" t="s">
        <v>578</v>
      </c>
      <c r="Q58" s="24" t="s">
        <v>579</v>
      </c>
      <c r="R58" s="24"/>
      <c r="S58" s="24" t="s">
        <v>44</v>
      </c>
      <c r="T58" s="24" t="s">
        <v>580</v>
      </c>
      <c r="U58" s="24" t="s">
        <v>581</v>
      </c>
      <c r="V58" s="37" t="s">
        <v>582</v>
      </c>
      <c r="W58" s="24" t="s">
        <v>141</v>
      </c>
      <c r="X58" s="1" t="s">
        <v>51</v>
      </c>
      <c r="Y58" s="30">
        <v>50.828046000000001</v>
      </c>
      <c r="Z58" s="30">
        <v>-0.13426099999999999</v>
      </c>
      <c r="AA58" s="24" t="s">
        <v>583</v>
      </c>
      <c r="AC58" s="1" t="s">
        <v>52</v>
      </c>
      <c r="AD58" s="1" t="s">
        <v>53</v>
      </c>
    </row>
    <row r="59" spans="1:30" ht="31">
      <c r="A59" s="24" t="s">
        <v>584</v>
      </c>
      <c r="B59" s="24" t="s">
        <v>585</v>
      </c>
      <c r="C59" s="32" t="s">
        <v>586</v>
      </c>
      <c r="D59" s="2" t="s">
        <v>41</v>
      </c>
      <c r="E59" s="29">
        <v>30000</v>
      </c>
      <c r="F59" s="29">
        <v>30000</v>
      </c>
      <c r="G59" s="21">
        <v>44152</v>
      </c>
      <c r="I59" s="21"/>
      <c r="J59" s="21">
        <v>44179</v>
      </c>
      <c r="L59" s="24" t="s">
        <v>587</v>
      </c>
      <c r="M59" s="24" t="s">
        <v>588</v>
      </c>
      <c r="N59" s="24" t="s">
        <v>589</v>
      </c>
      <c r="P59" s="24" t="s">
        <v>590</v>
      </c>
      <c r="Q59" s="24" t="s">
        <v>591</v>
      </c>
      <c r="R59" s="24"/>
      <c r="S59" s="24" t="s">
        <v>592</v>
      </c>
      <c r="T59" s="24" t="s">
        <v>593</v>
      </c>
      <c r="U59" s="24" t="s">
        <v>594</v>
      </c>
      <c r="V59" s="36" t="s">
        <v>595</v>
      </c>
      <c r="W59" s="24" t="s">
        <v>596</v>
      </c>
      <c r="X59" s="1" t="s">
        <v>51</v>
      </c>
      <c r="Y59" s="30">
        <v>51.459805000000003</v>
      </c>
      <c r="Z59" s="30">
        <v>-0.85580999999999996</v>
      </c>
      <c r="AA59" s="24" t="s">
        <v>597</v>
      </c>
      <c r="AC59" s="1" t="s">
        <v>52</v>
      </c>
      <c r="AD59" s="1" t="s">
        <v>53</v>
      </c>
    </row>
    <row r="60" spans="1:30">
      <c r="A60" s="24" t="s">
        <v>598</v>
      </c>
      <c r="B60" s="24" t="s">
        <v>599</v>
      </c>
      <c r="C60" s="32" t="s">
        <v>164</v>
      </c>
      <c r="D60" s="2" t="s">
        <v>41</v>
      </c>
      <c r="E60" s="29">
        <v>129000</v>
      </c>
      <c r="F60" s="29">
        <v>43000</v>
      </c>
      <c r="G60" s="21">
        <v>44712</v>
      </c>
      <c r="I60" s="21"/>
      <c r="J60" s="21">
        <v>44693</v>
      </c>
      <c r="L60" s="24" t="s">
        <v>600</v>
      </c>
      <c r="M60" s="24" t="s">
        <v>601</v>
      </c>
      <c r="N60" s="24" t="s">
        <v>602</v>
      </c>
      <c r="P60" s="24" t="s">
        <v>603</v>
      </c>
      <c r="Q60" s="24" t="s">
        <v>604</v>
      </c>
      <c r="R60" s="24"/>
      <c r="S60" s="24" t="s">
        <v>605</v>
      </c>
      <c r="T60" s="24" t="s">
        <v>606</v>
      </c>
      <c r="U60" s="24" t="s">
        <v>607</v>
      </c>
      <c r="V60" s="36" t="s">
        <v>608</v>
      </c>
      <c r="W60" s="24" t="s">
        <v>44</v>
      </c>
      <c r="X60" s="1" t="s">
        <v>51</v>
      </c>
      <c r="Y60" s="35"/>
      <c r="Z60" s="35"/>
      <c r="AA60" s="24" t="s">
        <v>44</v>
      </c>
      <c r="AC60" s="1" t="s">
        <v>52</v>
      </c>
      <c r="AD60" s="1" t="s">
        <v>53</v>
      </c>
    </row>
    <row r="61" spans="1:30" ht="31">
      <c r="A61" s="24" t="s">
        <v>609</v>
      </c>
      <c r="B61" s="24" t="s">
        <v>610</v>
      </c>
      <c r="C61" s="32" t="s">
        <v>611</v>
      </c>
      <c r="D61" s="2" t="s">
        <v>41</v>
      </c>
      <c r="E61" s="29">
        <v>18000</v>
      </c>
      <c r="F61" s="29">
        <v>18000</v>
      </c>
      <c r="G61" s="21">
        <v>44712</v>
      </c>
      <c r="I61" s="21"/>
      <c r="J61" s="21">
        <v>44692</v>
      </c>
      <c r="L61" s="24" t="s">
        <v>612</v>
      </c>
      <c r="M61" s="24" t="s">
        <v>613</v>
      </c>
      <c r="N61" s="24" t="s">
        <v>614</v>
      </c>
      <c r="P61" s="24" t="s">
        <v>615</v>
      </c>
      <c r="Q61" s="24" t="s">
        <v>60</v>
      </c>
      <c r="R61" s="24"/>
      <c r="S61" s="24" t="s">
        <v>60</v>
      </c>
      <c r="T61" s="24" t="s">
        <v>616</v>
      </c>
      <c r="U61" s="35"/>
      <c r="V61" s="37" t="s">
        <v>617</v>
      </c>
      <c r="W61" s="24" t="s">
        <v>44</v>
      </c>
      <c r="X61" s="1" t="s">
        <v>51</v>
      </c>
      <c r="Y61" s="35"/>
      <c r="Z61" s="35"/>
      <c r="AA61" s="24" t="s">
        <v>44</v>
      </c>
      <c r="AC61" s="1" t="s">
        <v>52</v>
      </c>
      <c r="AD61" s="1" t="s">
        <v>53</v>
      </c>
    </row>
    <row r="62" spans="1:30">
      <c r="A62" s="24" t="s">
        <v>618</v>
      </c>
      <c r="B62" s="24" t="s">
        <v>619</v>
      </c>
      <c r="C62" s="32" t="s">
        <v>620</v>
      </c>
      <c r="D62" s="2" t="s">
        <v>41</v>
      </c>
      <c r="E62" s="29">
        <v>15000</v>
      </c>
      <c r="F62" s="29">
        <v>15000</v>
      </c>
      <c r="G62" s="21">
        <v>44684</v>
      </c>
      <c r="I62" s="21"/>
      <c r="J62" s="21">
        <v>44650</v>
      </c>
      <c r="L62" s="24" t="s">
        <v>621</v>
      </c>
      <c r="M62" s="24" t="s">
        <v>622</v>
      </c>
      <c r="N62" s="24" t="s">
        <v>623</v>
      </c>
      <c r="P62" s="24" t="s">
        <v>624</v>
      </c>
      <c r="Q62" s="24" t="s">
        <v>44</v>
      </c>
      <c r="R62" s="24"/>
      <c r="S62" s="24" t="s">
        <v>44</v>
      </c>
      <c r="T62" s="24" t="s">
        <v>44</v>
      </c>
      <c r="U62" s="35"/>
      <c r="V62" s="36" t="s">
        <v>625</v>
      </c>
      <c r="W62" s="24" t="s">
        <v>44</v>
      </c>
      <c r="X62" s="1" t="s">
        <v>51</v>
      </c>
      <c r="Y62" s="35"/>
      <c r="Z62" s="35"/>
      <c r="AA62" s="24" t="s">
        <v>44</v>
      </c>
      <c r="AC62" s="1" t="s">
        <v>52</v>
      </c>
      <c r="AD62" s="1" t="s">
        <v>53</v>
      </c>
    </row>
    <row r="63" spans="1:30" ht="62">
      <c r="A63" s="24" t="s">
        <v>626</v>
      </c>
      <c r="B63" s="24" t="s">
        <v>627</v>
      </c>
      <c r="C63" s="32" t="s">
        <v>628</v>
      </c>
      <c r="D63" s="2" t="s">
        <v>41</v>
      </c>
      <c r="E63" s="29">
        <v>90000</v>
      </c>
      <c r="F63" s="29">
        <v>60000</v>
      </c>
      <c r="G63" s="21">
        <v>44385</v>
      </c>
      <c r="I63" s="21"/>
      <c r="J63" s="21">
        <v>44385</v>
      </c>
      <c r="L63" s="24" t="s">
        <v>629</v>
      </c>
      <c r="M63" s="24" t="s">
        <v>630</v>
      </c>
      <c r="N63" s="24" t="s">
        <v>631</v>
      </c>
      <c r="P63" s="24" t="s">
        <v>632</v>
      </c>
      <c r="Q63" s="24" t="s">
        <v>60</v>
      </c>
      <c r="R63" s="24"/>
      <c r="S63" s="24" t="s">
        <v>44</v>
      </c>
      <c r="T63" s="24" t="s">
        <v>633</v>
      </c>
      <c r="U63" s="24" t="s">
        <v>634</v>
      </c>
      <c r="V63" s="37" t="s">
        <v>635</v>
      </c>
      <c r="W63" s="24" t="s">
        <v>44</v>
      </c>
      <c r="X63" s="1" t="s">
        <v>51</v>
      </c>
      <c r="Y63" s="35"/>
      <c r="Z63" s="35"/>
      <c r="AA63" s="24" t="s">
        <v>44</v>
      </c>
      <c r="AC63" s="1" t="s">
        <v>52</v>
      </c>
      <c r="AD63" s="1" t="s">
        <v>53</v>
      </c>
    </row>
    <row r="64" spans="1:30" ht="31">
      <c r="A64" s="24" t="s">
        <v>636</v>
      </c>
      <c r="B64" s="24" t="s">
        <v>637</v>
      </c>
      <c r="C64" s="32" t="s">
        <v>638</v>
      </c>
      <c r="D64" s="2" t="s">
        <v>41</v>
      </c>
      <c r="E64" s="29">
        <v>20400</v>
      </c>
      <c r="F64" s="29">
        <v>20400</v>
      </c>
      <c r="G64" s="21">
        <v>44327</v>
      </c>
      <c r="I64" s="21"/>
      <c r="J64" s="21">
        <v>44348</v>
      </c>
      <c r="L64" s="24" t="s">
        <v>639</v>
      </c>
      <c r="M64" s="24" t="s">
        <v>640</v>
      </c>
      <c r="N64" s="24" t="s">
        <v>641</v>
      </c>
      <c r="P64" s="24" t="s">
        <v>642</v>
      </c>
      <c r="Q64" s="24" t="s">
        <v>643</v>
      </c>
      <c r="R64" s="24"/>
      <c r="S64" s="24" t="s">
        <v>44</v>
      </c>
      <c r="T64" s="24" t="s">
        <v>644</v>
      </c>
      <c r="U64" s="24" t="s">
        <v>645</v>
      </c>
      <c r="V64" s="36" t="s">
        <v>646</v>
      </c>
      <c r="W64" s="24" t="s">
        <v>73</v>
      </c>
      <c r="X64" s="1" t="s">
        <v>51</v>
      </c>
      <c r="Y64" s="35"/>
      <c r="Z64" s="35"/>
      <c r="AA64" s="24" t="s">
        <v>44</v>
      </c>
      <c r="AC64" s="1" t="s">
        <v>52</v>
      </c>
      <c r="AD64" s="1" t="s">
        <v>53</v>
      </c>
    </row>
    <row r="65" spans="1:30">
      <c r="A65" s="24" t="s">
        <v>647</v>
      </c>
      <c r="B65" s="24" t="s">
        <v>648</v>
      </c>
      <c r="C65" s="49" t="s">
        <v>649</v>
      </c>
      <c r="D65" s="2" t="s">
        <v>41</v>
      </c>
      <c r="E65" s="29">
        <v>101829</v>
      </c>
      <c r="F65" s="29">
        <v>101829</v>
      </c>
      <c r="G65" s="21">
        <v>44439</v>
      </c>
      <c r="I65" s="21"/>
      <c r="J65" s="21">
        <v>44926</v>
      </c>
      <c r="L65" s="24" t="s">
        <v>650</v>
      </c>
      <c r="M65" s="24" t="s">
        <v>651</v>
      </c>
      <c r="N65" s="24" t="s">
        <v>652</v>
      </c>
      <c r="P65" s="24" t="s">
        <v>653</v>
      </c>
      <c r="Q65" s="24" t="s">
        <v>60</v>
      </c>
      <c r="R65" s="24"/>
      <c r="S65" s="24" t="s">
        <v>60</v>
      </c>
      <c r="T65" s="24" t="s">
        <v>654</v>
      </c>
      <c r="U65" s="24" t="s">
        <v>655</v>
      </c>
      <c r="V65" s="37" t="s">
        <v>656</v>
      </c>
      <c r="W65" s="24" t="s">
        <v>44</v>
      </c>
      <c r="X65" s="1" t="s">
        <v>51</v>
      </c>
      <c r="Y65" s="35"/>
      <c r="Z65" s="35"/>
      <c r="AA65" s="24" t="s">
        <v>270</v>
      </c>
      <c r="AC65" s="1" t="s">
        <v>52</v>
      </c>
      <c r="AD65" s="1" t="s">
        <v>53</v>
      </c>
    </row>
    <row r="66" spans="1:30" ht="93">
      <c r="A66" s="24" t="s">
        <v>657</v>
      </c>
      <c r="B66" s="24" t="s">
        <v>658</v>
      </c>
      <c r="C66" s="32" t="s">
        <v>659</v>
      </c>
      <c r="D66" s="2" t="s">
        <v>41</v>
      </c>
      <c r="E66" s="29">
        <v>70000</v>
      </c>
      <c r="F66" s="29">
        <v>70000</v>
      </c>
      <c r="G66" s="21">
        <v>44021</v>
      </c>
      <c r="I66" s="21"/>
      <c r="J66" s="21">
        <v>44027</v>
      </c>
      <c r="L66" s="24" t="s">
        <v>660</v>
      </c>
      <c r="M66" s="24" t="s">
        <v>661</v>
      </c>
      <c r="N66" s="24" t="s">
        <v>662</v>
      </c>
      <c r="P66" s="24" t="s">
        <v>663</v>
      </c>
      <c r="Q66" s="24" t="s">
        <v>664</v>
      </c>
      <c r="R66" s="24"/>
      <c r="S66" s="24" t="s">
        <v>44</v>
      </c>
      <c r="T66" s="24" t="s">
        <v>665</v>
      </c>
      <c r="U66" s="24" t="s">
        <v>666</v>
      </c>
      <c r="V66" s="36" t="s">
        <v>667</v>
      </c>
      <c r="W66" s="24" t="s">
        <v>664</v>
      </c>
      <c r="X66" s="1" t="s">
        <v>51</v>
      </c>
      <c r="Y66" s="30">
        <v>51.564467999999998</v>
      </c>
      <c r="Z66" s="30">
        <v>-1.7782880000000001</v>
      </c>
      <c r="AA66" s="24" t="s">
        <v>583</v>
      </c>
      <c r="AC66" s="1" t="s">
        <v>52</v>
      </c>
      <c r="AD66" s="1" t="s">
        <v>53</v>
      </c>
    </row>
    <row r="67" spans="1:30">
      <c r="A67" s="24" t="s">
        <v>668</v>
      </c>
      <c r="B67" s="24" t="s">
        <v>669</v>
      </c>
      <c r="C67" s="32" t="s">
        <v>670</v>
      </c>
      <c r="D67" s="2" t="s">
        <v>41</v>
      </c>
      <c r="E67" s="29">
        <v>36000</v>
      </c>
      <c r="F67" s="29">
        <v>12000</v>
      </c>
      <c r="G67" s="21">
        <v>44704</v>
      </c>
      <c r="I67" s="21"/>
      <c r="J67" s="21">
        <v>44735</v>
      </c>
      <c r="L67" s="24" t="s">
        <v>671</v>
      </c>
      <c r="M67" s="24" t="s">
        <v>672</v>
      </c>
      <c r="N67" s="24" t="s">
        <v>673</v>
      </c>
      <c r="P67" s="24" t="s">
        <v>674</v>
      </c>
      <c r="Q67" s="24" t="s">
        <v>244</v>
      </c>
      <c r="R67" s="24"/>
      <c r="S67" s="24" t="s">
        <v>675</v>
      </c>
      <c r="T67" s="24" t="s">
        <v>676</v>
      </c>
      <c r="U67" s="24" t="s">
        <v>677</v>
      </c>
      <c r="V67" s="37" t="s">
        <v>678</v>
      </c>
      <c r="W67" s="24" t="s">
        <v>244</v>
      </c>
      <c r="X67" s="1" t="s">
        <v>51</v>
      </c>
      <c r="Y67" s="30">
        <v>50.856583000000001</v>
      </c>
      <c r="Z67" s="30">
        <v>0.577708</v>
      </c>
      <c r="AA67" s="24" t="s">
        <v>248</v>
      </c>
      <c r="AC67" s="1" t="s">
        <v>52</v>
      </c>
      <c r="AD67" s="1" t="s">
        <v>53</v>
      </c>
    </row>
    <row r="68" spans="1:30" ht="77.5">
      <c r="A68" s="24" t="s">
        <v>679</v>
      </c>
      <c r="B68" s="24" t="s">
        <v>680</v>
      </c>
      <c r="C68" s="32" t="s">
        <v>681</v>
      </c>
      <c r="D68" s="2" t="s">
        <v>41</v>
      </c>
      <c r="E68" s="29">
        <v>61000</v>
      </c>
      <c r="F68" s="29">
        <v>27000</v>
      </c>
      <c r="G68" s="21">
        <v>44651</v>
      </c>
      <c r="I68" s="21"/>
      <c r="J68" s="21">
        <v>44648</v>
      </c>
      <c r="L68" s="24" t="s">
        <v>682</v>
      </c>
      <c r="M68" s="24" t="s">
        <v>683</v>
      </c>
      <c r="N68" s="24" t="s">
        <v>684</v>
      </c>
      <c r="P68" s="24" t="s">
        <v>685</v>
      </c>
      <c r="Q68" s="24" t="s">
        <v>686</v>
      </c>
      <c r="R68" s="24"/>
      <c r="S68" s="24" t="s">
        <v>44</v>
      </c>
      <c r="T68" s="24" t="s">
        <v>687</v>
      </c>
      <c r="U68" s="24" t="s">
        <v>688</v>
      </c>
      <c r="V68" s="62" t="s">
        <v>689</v>
      </c>
      <c r="W68" s="24" t="s">
        <v>141</v>
      </c>
      <c r="X68" s="1" t="s">
        <v>51</v>
      </c>
      <c r="Y68" s="30">
        <v>50.831161000000002</v>
      </c>
      <c r="Z68" s="30">
        <v>-0.13896500000000001</v>
      </c>
      <c r="AA68" s="24" t="s">
        <v>94</v>
      </c>
      <c r="AC68" s="1" t="s">
        <v>52</v>
      </c>
      <c r="AD68" s="1" t="s">
        <v>53</v>
      </c>
    </row>
    <row r="69" spans="1:30" ht="31">
      <c r="A69" s="24" t="s">
        <v>690</v>
      </c>
      <c r="B69" s="24" t="s">
        <v>691</v>
      </c>
      <c r="C69" s="32" t="s">
        <v>692</v>
      </c>
      <c r="D69" s="2" t="s">
        <v>41</v>
      </c>
      <c r="E69" s="29">
        <v>30400</v>
      </c>
      <c r="F69" s="29">
        <v>30400</v>
      </c>
      <c r="G69" s="21">
        <v>43543</v>
      </c>
      <c r="I69" s="21"/>
      <c r="J69" s="21">
        <v>43550</v>
      </c>
      <c r="L69" s="24" t="s">
        <v>693</v>
      </c>
      <c r="M69" s="24" t="s">
        <v>694</v>
      </c>
      <c r="N69" s="24" t="s">
        <v>695</v>
      </c>
      <c r="P69" s="24" t="s">
        <v>696</v>
      </c>
      <c r="Q69" s="24" t="s">
        <v>346</v>
      </c>
      <c r="R69" s="24"/>
      <c r="S69" s="24" t="s">
        <v>44</v>
      </c>
      <c r="T69" s="24" t="s">
        <v>697</v>
      </c>
      <c r="U69" s="24" t="s">
        <v>698</v>
      </c>
      <c r="V69" s="37" t="s">
        <v>699</v>
      </c>
      <c r="W69" s="24" t="s">
        <v>141</v>
      </c>
      <c r="X69" s="1" t="s">
        <v>51</v>
      </c>
      <c r="Y69" s="30">
        <v>50.828690999999999</v>
      </c>
      <c r="Z69" s="30">
        <v>-0.13358200000000001</v>
      </c>
      <c r="AA69" s="24" t="s">
        <v>94</v>
      </c>
      <c r="AC69" s="1" t="s">
        <v>52</v>
      </c>
      <c r="AD69" s="1" t="s">
        <v>53</v>
      </c>
    </row>
    <row r="70" spans="1:30" ht="77.5">
      <c r="A70" s="24" t="s">
        <v>700</v>
      </c>
      <c r="B70" s="24" t="s">
        <v>701</v>
      </c>
      <c r="C70" s="32" t="s">
        <v>702</v>
      </c>
      <c r="D70" s="2" t="s">
        <v>41</v>
      </c>
      <c r="E70" s="29">
        <v>90400</v>
      </c>
      <c r="F70" s="29">
        <v>90400</v>
      </c>
      <c r="G70" s="21">
        <v>44152</v>
      </c>
      <c r="I70" s="21"/>
      <c r="J70" s="21">
        <v>44153</v>
      </c>
      <c r="L70" s="24" t="s">
        <v>703</v>
      </c>
      <c r="M70" s="24" t="s">
        <v>704</v>
      </c>
      <c r="N70" s="24" t="s">
        <v>705</v>
      </c>
      <c r="P70" s="24" t="s">
        <v>706</v>
      </c>
      <c r="Q70" s="24" t="s">
        <v>60</v>
      </c>
      <c r="R70" s="24"/>
      <c r="S70" s="24" t="s">
        <v>44</v>
      </c>
      <c r="T70" s="24" t="s">
        <v>707</v>
      </c>
      <c r="U70" s="24" t="s">
        <v>708</v>
      </c>
      <c r="V70" s="37" t="s">
        <v>709</v>
      </c>
      <c r="W70" s="24" t="s">
        <v>44</v>
      </c>
      <c r="X70" s="1" t="s">
        <v>51</v>
      </c>
      <c r="Y70" s="35"/>
      <c r="Z70" s="35"/>
      <c r="AA70" s="24" t="s">
        <v>44</v>
      </c>
      <c r="AC70" s="1" t="s">
        <v>52</v>
      </c>
      <c r="AD70" s="1" t="s">
        <v>53</v>
      </c>
    </row>
    <row r="71" spans="1:30">
      <c r="A71" s="24" t="s">
        <v>710</v>
      </c>
      <c r="B71" s="24" t="s">
        <v>445</v>
      </c>
      <c r="C71" s="32" t="s">
        <v>164</v>
      </c>
      <c r="D71" s="2" t="s">
        <v>41</v>
      </c>
      <c r="E71" s="29">
        <v>90000</v>
      </c>
      <c r="F71" s="29">
        <v>30000</v>
      </c>
      <c r="G71" s="21">
        <v>44712</v>
      </c>
      <c r="I71" s="21"/>
      <c r="J71" s="21">
        <v>44691</v>
      </c>
      <c r="L71" s="24" t="s">
        <v>711</v>
      </c>
      <c r="M71" s="24" t="s">
        <v>712</v>
      </c>
      <c r="N71" s="24" t="s">
        <v>713</v>
      </c>
      <c r="P71" s="24" t="s">
        <v>714</v>
      </c>
      <c r="Q71" s="24" t="s">
        <v>60</v>
      </c>
      <c r="R71" s="24"/>
      <c r="S71" s="24" t="s">
        <v>715</v>
      </c>
      <c r="T71" s="24" t="s">
        <v>716</v>
      </c>
      <c r="U71" s="24" t="s">
        <v>717</v>
      </c>
      <c r="V71" s="36" t="s">
        <v>718</v>
      </c>
      <c r="W71" s="24" t="s">
        <v>44</v>
      </c>
      <c r="X71" s="1" t="s">
        <v>51</v>
      </c>
      <c r="Y71" s="35"/>
      <c r="Z71" s="35"/>
      <c r="AA71" s="24" t="s">
        <v>44</v>
      </c>
      <c r="AC71" s="1" t="s">
        <v>52</v>
      </c>
      <c r="AD71" s="1" t="s">
        <v>53</v>
      </c>
    </row>
    <row r="72" spans="1:30" ht="31">
      <c r="A72" s="16" t="s">
        <v>719</v>
      </c>
      <c r="B72" s="16" t="s">
        <v>720</v>
      </c>
      <c r="C72" s="20" t="s">
        <v>721</v>
      </c>
      <c r="D72" s="2" t="s">
        <v>41</v>
      </c>
      <c r="E72" s="23">
        <v>30000</v>
      </c>
      <c r="F72" s="23">
        <v>10000</v>
      </c>
      <c r="G72" s="21">
        <v>44859</v>
      </c>
      <c r="I72" s="21"/>
      <c r="J72" s="21">
        <v>44859</v>
      </c>
      <c r="L72" s="16" t="s">
        <v>722</v>
      </c>
      <c r="M72" s="16" t="s">
        <v>723</v>
      </c>
      <c r="N72" s="16" t="s">
        <v>724</v>
      </c>
      <c r="P72" s="16" t="s">
        <v>725</v>
      </c>
      <c r="Q72" s="16" t="s">
        <v>726</v>
      </c>
      <c r="R72" s="16"/>
      <c r="S72" s="24" t="s">
        <v>44</v>
      </c>
      <c r="T72" s="16" t="s">
        <v>727</v>
      </c>
      <c r="U72" s="16" t="s">
        <v>728</v>
      </c>
      <c r="V72" s="37" t="s">
        <v>729</v>
      </c>
      <c r="W72" s="16" t="s">
        <v>730</v>
      </c>
      <c r="X72" s="1" t="s">
        <v>51</v>
      </c>
      <c r="Y72" s="18"/>
      <c r="Z72" s="18"/>
      <c r="AA72" s="16" t="s">
        <v>44</v>
      </c>
      <c r="AC72" s="1" t="s">
        <v>52</v>
      </c>
      <c r="AD72" s="1" t="s">
        <v>53</v>
      </c>
    </row>
    <row r="73" spans="1:30">
      <c r="A73" s="16" t="s">
        <v>731</v>
      </c>
      <c r="B73" s="16" t="s">
        <v>445</v>
      </c>
      <c r="C73" s="20" t="s">
        <v>732</v>
      </c>
      <c r="D73" s="2" t="s">
        <v>41</v>
      </c>
      <c r="E73" s="23">
        <v>93000</v>
      </c>
      <c r="F73" s="23">
        <v>31000</v>
      </c>
      <c r="G73" s="21">
        <v>44712</v>
      </c>
      <c r="I73" s="21"/>
      <c r="J73" s="21">
        <v>44693</v>
      </c>
      <c r="L73" s="16" t="s">
        <v>733</v>
      </c>
      <c r="M73" s="16" t="s">
        <v>734</v>
      </c>
      <c r="N73" s="16"/>
      <c r="P73" s="16" t="s">
        <v>735</v>
      </c>
      <c r="Q73" s="16" t="s">
        <v>736</v>
      </c>
      <c r="R73" s="16"/>
      <c r="S73" s="24" t="s">
        <v>44</v>
      </c>
      <c r="T73" s="16" t="s">
        <v>737</v>
      </c>
      <c r="U73" s="16" t="s">
        <v>738</v>
      </c>
      <c r="V73" s="36" t="s">
        <v>739</v>
      </c>
      <c r="W73" s="16" t="s">
        <v>44</v>
      </c>
      <c r="X73" s="1" t="s">
        <v>51</v>
      </c>
      <c r="Y73" s="18"/>
      <c r="Z73" s="18"/>
      <c r="AA73" s="16" t="s">
        <v>44</v>
      </c>
      <c r="AC73" s="1" t="s">
        <v>52</v>
      </c>
      <c r="AD73" s="1" t="s">
        <v>53</v>
      </c>
    </row>
    <row r="74" spans="1:30" ht="46.5">
      <c r="A74" s="16" t="s">
        <v>740</v>
      </c>
      <c r="B74" s="16" t="s">
        <v>65</v>
      </c>
      <c r="C74" s="20" t="s">
        <v>741</v>
      </c>
      <c r="D74" s="2" t="s">
        <v>41</v>
      </c>
      <c r="E74" s="23">
        <v>8637</v>
      </c>
      <c r="F74" s="23">
        <v>8637</v>
      </c>
      <c r="G74" s="21">
        <v>44481</v>
      </c>
      <c r="I74" s="21"/>
      <c r="J74" s="21">
        <v>44484</v>
      </c>
      <c r="L74" s="16" t="s">
        <v>742</v>
      </c>
      <c r="M74" s="16" t="s">
        <v>743</v>
      </c>
      <c r="N74" s="16" t="s">
        <v>744</v>
      </c>
      <c r="P74" s="16" t="s">
        <v>745</v>
      </c>
      <c r="Q74" s="16" t="s">
        <v>746</v>
      </c>
      <c r="R74" s="16"/>
      <c r="S74" s="24" t="s">
        <v>44</v>
      </c>
      <c r="T74" s="16" t="s">
        <v>747</v>
      </c>
      <c r="U74" s="16" t="s">
        <v>748</v>
      </c>
      <c r="V74" s="36" t="s">
        <v>749</v>
      </c>
      <c r="W74" s="16" t="s">
        <v>750</v>
      </c>
      <c r="X74" s="1" t="s">
        <v>51</v>
      </c>
      <c r="Y74" s="17">
        <v>51.092243000000003</v>
      </c>
      <c r="Z74" s="17">
        <v>-2.2630140000000001</v>
      </c>
      <c r="AA74" s="16" t="s">
        <v>751</v>
      </c>
      <c r="AC74" s="1" t="s">
        <v>52</v>
      </c>
      <c r="AD74" s="1" t="s">
        <v>53</v>
      </c>
    </row>
    <row r="75" spans="1:30">
      <c r="A75" s="16" t="s">
        <v>752</v>
      </c>
      <c r="B75" s="16" t="s">
        <v>753</v>
      </c>
      <c r="C75" s="20" t="s">
        <v>754</v>
      </c>
      <c r="D75" s="2" t="s">
        <v>41</v>
      </c>
      <c r="E75" s="23">
        <v>30000</v>
      </c>
      <c r="F75" s="23">
        <v>20000</v>
      </c>
      <c r="G75" s="21">
        <v>44516</v>
      </c>
      <c r="I75" s="21"/>
      <c r="J75" s="21">
        <v>44524</v>
      </c>
      <c r="L75" s="16" t="s">
        <v>755</v>
      </c>
      <c r="M75" s="16" t="s">
        <v>756</v>
      </c>
      <c r="N75" s="16" t="s">
        <v>757</v>
      </c>
      <c r="P75" s="16" t="s">
        <v>758</v>
      </c>
      <c r="Q75" s="16" t="s">
        <v>440</v>
      </c>
      <c r="R75" s="16"/>
      <c r="S75" s="24" t="s">
        <v>347</v>
      </c>
      <c r="T75" s="16" t="s">
        <v>759</v>
      </c>
      <c r="U75" s="16" t="s">
        <v>760</v>
      </c>
      <c r="V75" s="37" t="s">
        <v>761</v>
      </c>
      <c r="W75" s="16" t="s">
        <v>244</v>
      </c>
      <c r="X75" s="1" t="s">
        <v>51</v>
      </c>
      <c r="Y75" s="17">
        <v>50.855927999999999</v>
      </c>
      <c r="Z75" s="17">
        <v>0.558616</v>
      </c>
      <c r="AA75" s="16" t="s">
        <v>248</v>
      </c>
      <c r="AC75" s="1" t="s">
        <v>52</v>
      </c>
      <c r="AD75" s="1" t="s">
        <v>53</v>
      </c>
    </row>
    <row r="76" spans="1:30" ht="31">
      <c r="A76" s="16" t="s">
        <v>762</v>
      </c>
      <c r="B76" s="16" t="s">
        <v>763</v>
      </c>
      <c r="C76" s="20" t="s">
        <v>764</v>
      </c>
      <c r="D76" s="2" t="s">
        <v>41</v>
      </c>
      <c r="E76" s="23">
        <v>90000</v>
      </c>
      <c r="F76" s="23">
        <v>60000</v>
      </c>
      <c r="G76" s="21">
        <v>44271</v>
      </c>
      <c r="H76" s="21"/>
      <c r="I76" s="21"/>
      <c r="J76" s="21">
        <v>44271</v>
      </c>
      <c r="L76" s="16" t="s">
        <v>765</v>
      </c>
      <c r="M76" s="16" t="s">
        <v>766</v>
      </c>
      <c r="N76" s="16" t="s">
        <v>767</v>
      </c>
      <c r="P76" s="16" t="s">
        <v>768</v>
      </c>
      <c r="Q76" s="16" t="s">
        <v>60</v>
      </c>
      <c r="R76" s="16"/>
      <c r="S76" s="24" t="s">
        <v>44</v>
      </c>
      <c r="T76" s="16" t="s">
        <v>769</v>
      </c>
      <c r="U76" s="16" t="s">
        <v>770</v>
      </c>
      <c r="V76" s="37" t="s">
        <v>771</v>
      </c>
      <c r="W76" s="16" t="s">
        <v>44</v>
      </c>
      <c r="X76" s="1" t="s">
        <v>51</v>
      </c>
      <c r="Y76" s="18"/>
      <c r="Z76" s="18"/>
      <c r="AA76" s="16" t="s">
        <v>270</v>
      </c>
      <c r="AC76" s="1" t="s">
        <v>52</v>
      </c>
      <c r="AD76" s="1" t="s">
        <v>53</v>
      </c>
    </row>
    <row r="77" spans="1:30" ht="31">
      <c r="A77" s="16" t="s">
        <v>772</v>
      </c>
      <c r="B77" s="16" t="s">
        <v>773</v>
      </c>
      <c r="C77" s="20" t="s">
        <v>774</v>
      </c>
      <c r="D77" s="2" t="s">
        <v>41</v>
      </c>
      <c r="E77" s="23">
        <v>75400</v>
      </c>
      <c r="F77" s="23">
        <v>75400</v>
      </c>
      <c r="G77" s="21">
        <v>43782</v>
      </c>
      <c r="H77" s="21"/>
      <c r="I77" s="21"/>
      <c r="J77" s="21">
        <v>43803</v>
      </c>
      <c r="L77" s="16" t="s">
        <v>775</v>
      </c>
      <c r="M77" s="16" t="s">
        <v>776</v>
      </c>
      <c r="N77" s="16"/>
      <c r="P77" s="16" t="s">
        <v>777</v>
      </c>
      <c r="Q77" s="16" t="s">
        <v>778</v>
      </c>
      <c r="R77" s="16"/>
      <c r="S77" s="24" t="s">
        <v>44</v>
      </c>
      <c r="T77" s="16" t="s">
        <v>779</v>
      </c>
      <c r="U77" s="16" t="s">
        <v>780</v>
      </c>
      <c r="V77" s="37" t="s">
        <v>781</v>
      </c>
      <c r="W77" s="16" t="s">
        <v>778</v>
      </c>
      <c r="X77" s="1" t="s">
        <v>51</v>
      </c>
      <c r="Y77" s="17">
        <v>51.456004999999998</v>
      </c>
      <c r="Z77" s="17">
        <v>-2.5807980000000001</v>
      </c>
      <c r="AA77" s="24" t="s">
        <v>782</v>
      </c>
      <c r="AC77" s="1" t="s">
        <v>52</v>
      </c>
      <c r="AD77" s="1" t="s">
        <v>53</v>
      </c>
    </row>
    <row r="78" spans="1:30">
      <c r="A78" s="16" t="s">
        <v>783</v>
      </c>
      <c r="B78" s="16" t="s">
        <v>784</v>
      </c>
      <c r="C78" s="20" t="s">
        <v>785</v>
      </c>
      <c r="D78" s="2" t="s">
        <v>41</v>
      </c>
      <c r="E78" s="23">
        <v>128119.66</v>
      </c>
      <c r="F78" s="23">
        <v>128119.66</v>
      </c>
      <c r="G78" s="21">
        <v>43917</v>
      </c>
      <c r="H78" s="21"/>
      <c r="I78" s="21"/>
      <c r="J78" s="21">
        <v>43942</v>
      </c>
      <c r="L78" s="16" t="s">
        <v>786</v>
      </c>
      <c r="M78" s="16" t="s">
        <v>787</v>
      </c>
      <c r="N78" s="16" t="s">
        <v>788</v>
      </c>
      <c r="P78" s="16" t="s">
        <v>789</v>
      </c>
      <c r="Q78" s="16" t="s">
        <v>790</v>
      </c>
      <c r="R78" s="16"/>
      <c r="S78" s="24" t="s">
        <v>791</v>
      </c>
      <c r="T78" s="16" t="s">
        <v>792</v>
      </c>
      <c r="U78" s="16" t="s">
        <v>793</v>
      </c>
      <c r="V78" s="36" t="s">
        <v>794</v>
      </c>
      <c r="W78" s="16" t="s">
        <v>791</v>
      </c>
      <c r="X78" s="1" t="s">
        <v>51</v>
      </c>
      <c r="Y78" s="17">
        <v>51.367989000000001</v>
      </c>
      <c r="Z78" s="17">
        <v>-1.9673350000000001</v>
      </c>
      <c r="AA78" s="16" t="s">
        <v>795</v>
      </c>
      <c r="AC78" s="1" t="s">
        <v>52</v>
      </c>
      <c r="AD78" s="1" t="s">
        <v>53</v>
      </c>
    </row>
    <row r="79" spans="1:30" ht="31">
      <c r="A79" s="16" t="s">
        <v>796</v>
      </c>
      <c r="B79" s="16" t="s">
        <v>797</v>
      </c>
      <c r="C79" s="20" t="s">
        <v>798</v>
      </c>
      <c r="D79" s="2" t="s">
        <v>41</v>
      </c>
      <c r="E79" s="23">
        <v>90000</v>
      </c>
      <c r="F79" s="23">
        <v>30000</v>
      </c>
      <c r="G79" s="21">
        <v>44651</v>
      </c>
      <c r="I79" s="21"/>
      <c r="J79" s="21">
        <v>44641</v>
      </c>
      <c r="L79" s="16" t="s">
        <v>799</v>
      </c>
      <c r="M79" s="16" t="s">
        <v>800</v>
      </c>
      <c r="N79" s="16" t="s">
        <v>801</v>
      </c>
      <c r="P79" s="16" t="s">
        <v>802</v>
      </c>
      <c r="Q79" s="16" t="s">
        <v>778</v>
      </c>
      <c r="R79" s="16"/>
      <c r="S79" s="24" t="s">
        <v>778</v>
      </c>
      <c r="T79" s="16" t="s">
        <v>803</v>
      </c>
      <c r="U79" s="16" t="s">
        <v>804</v>
      </c>
      <c r="V79" s="37" t="s">
        <v>805</v>
      </c>
      <c r="W79" s="16" t="s">
        <v>778</v>
      </c>
      <c r="X79" s="1" t="s">
        <v>51</v>
      </c>
      <c r="Y79" s="17">
        <v>51.458903999999997</v>
      </c>
      <c r="Z79" s="17">
        <v>-2.5924809999999998</v>
      </c>
      <c r="AA79" s="16" t="s">
        <v>782</v>
      </c>
      <c r="AC79" s="1" t="s">
        <v>52</v>
      </c>
      <c r="AD79" s="1" t="s">
        <v>53</v>
      </c>
    </row>
    <row r="80" spans="1:30">
      <c r="A80" s="26" t="s">
        <v>806</v>
      </c>
      <c r="B80" s="16" t="s">
        <v>807</v>
      </c>
      <c r="C80" s="16" t="s">
        <v>808</v>
      </c>
      <c r="D80" s="5" t="s">
        <v>41</v>
      </c>
      <c r="E80" s="22">
        <v>90000</v>
      </c>
      <c r="F80" s="22">
        <v>90000</v>
      </c>
      <c r="G80" s="21">
        <v>44271</v>
      </c>
      <c r="J80" s="21">
        <v>44279</v>
      </c>
      <c r="L80" s="8" t="s">
        <v>809</v>
      </c>
      <c r="M80" s="16" t="s">
        <v>810</v>
      </c>
      <c r="N80" s="16" t="s">
        <v>44</v>
      </c>
      <c r="P80" s="16" t="s">
        <v>811</v>
      </c>
      <c r="Q80" s="16" t="s">
        <v>778</v>
      </c>
      <c r="R80" s="16" t="s">
        <v>44</v>
      </c>
      <c r="T80" s="16" t="s">
        <v>812</v>
      </c>
      <c r="U80" s="16" t="s">
        <v>813</v>
      </c>
      <c r="V80" s="38" t="s">
        <v>814</v>
      </c>
      <c r="W80" s="16" t="s">
        <v>778</v>
      </c>
      <c r="X80" s="24" t="s">
        <v>51</v>
      </c>
      <c r="Y80" s="17">
        <v>51.462238999999997</v>
      </c>
      <c r="Z80" s="17">
        <v>-2.5892689999999998</v>
      </c>
      <c r="AA80" s="16" t="s">
        <v>782</v>
      </c>
      <c r="AB80" s="1" t="s">
        <v>583</v>
      </c>
      <c r="AC80" s="1" t="s">
        <v>52</v>
      </c>
      <c r="AD80" s="1" t="s">
        <v>53</v>
      </c>
    </row>
    <row r="81" spans="1:30">
      <c r="A81" s="27" t="s">
        <v>815</v>
      </c>
      <c r="B81" s="27" t="s">
        <v>816</v>
      </c>
      <c r="C81" s="27" t="s">
        <v>817</v>
      </c>
      <c r="D81" s="5" t="s">
        <v>41</v>
      </c>
      <c r="E81" s="31">
        <v>20000</v>
      </c>
      <c r="F81" s="31">
        <v>20000</v>
      </c>
      <c r="G81" s="21">
        <v>42830</v>
      </c>
      <c r="J81" s="21">
        <v>43195</v>
      </c>
      <c r="L81" s="27" t="s">
        <v>818</v>
      </c>
      <c r="M81" s="27" t="s">
        <v>819</v>
      </c>
      <c r="N81" s="27"/>
      <c r="P81" s="27" t="s">
        <v>820</v>
      </c>
      <c r="Q81" s="27" t="s">
        <v>60</v>
      </c>
      <c r="R81" s="27"/>
      <c r="S81" s="1" t="s">
        <v>821</v>
      </c>
      <c r="T81" s="27" t="s">
        <v>822</v>
      </c>
      <c r="U81" s="34" t="s">
        <v>823</v>
      </c>
      <c r="V81" s="5" t="s">
        <v>824</v>
      </c>
      <c r="W81" s="27" t="s">
        <v>825</v>
      </c>
      <c r="X81" s="1" t="s">
        <v>51</v>
      </c>
      <c r="Y81" s="34">
        <v>51.525616999999997</v>
      </c>
      <c r="Z81" s="34">
        <v>-8.2114000000000006E-2</v>
      </c>
      <c r="AA81" s="34" t="s">
        <v>826</v>
      </c>
      <c r="AB81" s="1" t="s">
        <v>827</v>
      </c>
      <c r="AC81" s="1" t="s">
        <v>52</v>
      </c>
      <c r="AD81" s="1" t="s">
        <v>53</v>
      </c>
    </row>
    <row r="82" spans="1:30" ht="31">
      <c r="A82" s="10" t="s">
        <v>828</v>
      </c>
      <c r="B82" s="10" t="s">
        <v>829</v>
      </c>
      <c r="C82" s="10" t="s">
        <v>830</v>
      </c>
      <c r="D82" s="3" t="s">
        <v>41</v>
      </c>
      <c r="E82" s="12">
        <v>80000</v>
      </c>
      <c r="F82" s="12">
        <v>80000</v>
      </c>
      <c r="G82" s="21">
        <v>42071</v>
      </c>
      <c r="H82" s="4"/>
      <c r="J82" s="21">
        <v>43159</v>
      </c>
      <c r="L82" s="10" t="s">
        <v>831</v>
      </c>
      <c r="M82" s="10" t="s">
        <v>832</v>
      </c>
      <c r="N82" s="10"/>
      <c r="P82" s="10" t="s">
        <v>833</v>
      </c>
      <c r="Q82" s="10" t="s">
        <v>60</v>
      </c>
      <c r="R82" s="10"/>
      <c r="S82" s="3" t="s">
        <v>821</v>
      </c>
      <c r="T82" s="10" t="s">
        <v>834</v>
      </c>
      <c r="U82" s="13" t="s">
        <v>835</v>
      </c>
      <c r="V82" t="s">
        <v>836</v>
      </c>
      <c r="W82" s="40" t="s">
        <v>464</v>
      </c>
      <c r="X82" s="1" t="s">
        <v>51</v>
      </c>
      <c r="Y82" s="34">
        <v>51.448304999999998</v>
      </c>
      <c r="Z82" s="34">
        <v>-0.95900300000000005</v>
      </c>
      <c r="AA82" s="34" t="s">
        <v>465</v>
      </c>
      <c r="AB82" s="1" t="s">
        <v>583</v>
      </c>
      <c r="AC82" s="1" t="s">
        <v>52</v>
      </c>
      <c r="AD82" s="1" t="s">
        <v>53</v>
      </c>
    </row>
    <row r="83" spans="1:30">
      <c r="A83" s="8" t="s">
        <v>837</v>
      </c>
      <c r="B83" s="8" t="s">
        <v>838</v>
      </c>
      <c r="C83" s="8" t="s">
        <v>839</v>
      </c>
      <c r="D83" s="5" t="s">
        <v>41</v>
      </c>
      <c r="E83" s="9">
        <v>8500</v>
      </c>
      <c r="F83" s="9">
        <v>8500</v>
      </c>
      <c r="G83" s="21">
        <v>43496</v>
      </c>
      <c r="J83" s="21">
        <v>43712</v>
      </c>
      <c r="L83" s="8" t="s">
        <v>57</v>
      </c>
      <c r="M83" s="8" t="s">
        <v>58</v>
      </c>
      <c r="N83" s="8" t="s">
        <v>44</v>
      </c>
      <c r="P83" s="8" t="s">
        <v>59</v>
      </c>
      <c r="Q83" s="8" t="s">
        <v>44</v>
      </c>
      <c r="R83" s="8" t="s">
        <v>60</v>
      </c>
      <c r="T83" s="8" t="s">
        <v>61</v>
      </c>
      <c r="U83" s="8" t="s">
        <v>62</v>
      </c>
      <c r="V83" t="s">
        <v>63</v>
      </c>
      <c r="W83" s="8" t="s">
        <v>44</v>
      </c>
      <c r="X83" s="1" t="s">
        <v>51</v>
      </c>
      <c r="Y83" s="15"/>
      <c r="Z83" s="15"/>
      <c r="AA83" s="6" t="s">
        <v>44</v>
      </c>
      <c r="AC83" s="1" t="s">
        <v>52</v>
      </c>
      <c r="AD83" s="1" t="s">
        <v>53</v>
      </c>
    </row>
    <row r="84" spans="1:30">
      <c r="A84" s="26" t="s">
        <v>840</v>
      </c>
      <c r="B84" s="48" t="s">
        <v>841</v>
      </c>
      <c r="C84" s="48" t="s">
        <v>842</v>
      </c>
      <c r="D84" s="5" t="s">
        <v>41</v>
      </c>
      <c r="E84" s="51">
        <v>46528</v>
      </c>
      <c r="F84" s="51">
        <v>46528</v>
      </c>
      <c r="G84" s="21">
        <v>43970</v>
      </c>
      <c r="J84" s="21">
        <v>43970</v>
      </c>
      <c r="L84" s="53" t="s">
        <v>843</v>
      </c>
      <c r="M84" s="53" t="s">
        <v>844</v>
      </c>
      <c r="N84" s="48" t="s">
        <v>44</v>
      </c>
      <c r="P84" s="48" t="s">
        <v>44</v>
      </c>
      <c r="Q84" s="48" t="s">
        <v>44</v>
      </c>
      <c r="R84" s="48" t="s">
        <v>44</v>
      </c>
      <c r="T84" s="48" t="s">
        <v>697</v>
      </c>
      <c r="U84" s="55"/>
      <c r="V84" s="39" t="s">
        <v>44</v>
      </c>
      <c r="W84" s="48" t="s">
        <v>44</v>
      </c>
      <c r="X84" s="28" t="s">
        <v>51</v>
      </c>
      <c r="Y84" s="55"/>
      <c r="Z84" s="55"/>
      <c r="AA84" s="48" t="s">
        <v>44</v>
      </c>
      <c r="AC84" s="1" t="s">
        <v>52</v>
      </c>
      <c r="AD84" s="1" t="s">
        <v>53</v>
      </c>
    </row>
    <row r="85" spans="1:30">
      <c r="A85" s="8" t="s">
        <v>845</v>
      </c>
      <c r="B85" s="8" t="s">
        <v>846</v>
      </c>
      <c r="C85" s="8" t="s">
        <v>846</v>
      </c>
      <c r="D85" s="5" t="s">
        <v>41</v>
      </c>
      <c r="E85" s="9">
        <v>10000</v>
      </c>
      <c r="F85" s="9">
        <v>10000</v>
      </c>
      <c r="G85" s="21">
        <v>43424</v>
      </c>
      <c r="J85" s="21">
        <v>43712</v>
      </c>
      <c r="L85" s="8" t="s">
        <v>847</v>
      </c>
      <c r="M85" s="8" t="s">
        <v>848</v>
      </c>
      <c r="N85" s="8" t="s">
        <v>44</v>
      </c>
      <c r="P85" s="8" t="s">
        <v>849</v>
      </c>
      <c r="Q85" s="8" t="s">
        <v>60</v>
      </c>
      <c r="R85" s="8" t="s">
        <v>44</v>
      </c>
      <c r="T85" s="8" t="s">
        <v>850</v>
      </c>
      <c r="U85" s="8" t="s">
        <v>851</v>
      </c>
      <c r="V85" t="s">
        <v>852</v>
      </c>
      <c r="W85" s="8" t="s">
        <v>137</v>
      </c>
      <c r="X85" s="1" t="s">
        <v>51</v>
      </c>
      <c r="Y85" s="15"/>
      <c r="Z85" s="15"/>
      <c r="AA85" s="8" t="s">
        <v>44</v>
      </c>
      <c r="AC85" s="1" t="s">
        <v>52</v>
      </c>
      <c r="AD85" s="1" t="s">
        <v>53</v>
      </c>
    </row>
    <row r="86" spans="1:30">
      <c r="A86" s="8" t="s">
        <v>853</v>
      </c>
      <c r="B86" s="8" t="s">
        <v>854</v>
      </c>
      <c r="C86" s="8" t="s">
        <v>855</v>
      </c>
      <c r="D86" s="5" t="s">
        <v>41</v>
      </c>
      <c r="E86" s="9">
        <v>24000</v>
      </c>
      <c r="F86" s="9">
        <v>24000</v>
      </c>
      <c r="G86" s="21">
        <v>43662</v>
      </c>
      <c r="J86" s="21">
        <v>43712</v>
      </c>
      <c r="L86" s="8" t="s">
        <v>856</v>
      </c>
      <c r="M86" s="8" t="s">
        <v>857</v>
      </c>
      <c r="N86" s="8" t="s">
        <v>44</v>
      </c>
      <c r="P86" s="8" t="s">
        <v>858</v>
      </c>
      <c r="Q86" s="8" t="s">
        <v>258</v>
      </c>
      <c r="R86" s="8" t="s">
        <v>224</v>
      </c>
      <c r="T86" s="8" t="s">
        <v>859</v>
      </c>
      <c r="U86" s="8" t="s">
        <v>860</v>
      </c>
      <c r="V86" t="s">
        <v>861</v>
      </c>
      <c r="W86" s="8" t="s">
        <v>258</v>
      </c>
      <c r="X86" s="1" t="s">
        <v>51</v>
      </c>
      <c r="Y86" s="9">
        <v>50.907589999999999</v>
      </c>
      <c r="Z86" s="9">
        <v>-1.4010210000000001</v>
      </c>
      <c r="AA86" s="8" t="s">
        <v>259</v>
      </c>
      <c r="AB86" s="1" t="s">
        <v>583</v>
      </c>
      <c r="AC86" s="1" t="s">
        <v>52</v>
      </c>
      <c r="AD86" s="1" t="s">
        <v>53</v>
      </c>
    </row>
    <row r="87" spans="1:30">
      <c r="A87" s="8" t="s">
        <v>862</v>
      </c>
      <c r="B87" s="8" t="s">
        <v>863</v>
      </c>
      <c r="C87" s="8" t="s">
        <v>864</v>
      </c>
      <c r="D87" s="5" t="s">
        <v>41</v>
      </c>
      <c r="E87" s="9">
        <v>50000</v>
      </c>
      <c r="F87" s="9">
        <v>50000</v>
      </c>
      <c r="G87" s="21">
        <v>43179</v>
      </c>
      <c r="J87" s="21">
        <v>43712</v>
      </c>
      <c r="L87" s="8" t="s">
        <v>856</v>
      </c>
      <c r="M87" s="8" t="s">
        <v>857</v>
      </c>
      <c r="N87" s="8" t="s">
        <v>44</v>
      </c>
      <c r="P87" s="8" t="s">
        <v>858</v>
      </c>
      <c r="Q87" s="8" t="s">
        <v>258</v>
      </c>
      <c r="R87" s="8" t="s">
        <v>224</v>
      </c>
      <c r="T87" s="8" t="s">
        <v>859</v>
      </c>
      <c r="U87" s="8" t="s">
        <v>860</v>
      </c>
      <c r="V87" t="s">
        <v>861</v>
      </c>
      <c r="W87" s="8" t="s">
        <v>258</v>
      </c>
      <c r="X87" s="1" t="s">
        <v>51</v>
      </c>
      <c r="Y87" s="9">
        <v>50.907589999999999</v>
      </c>
      <c r="Z87" s="9">
        <v>-1.4010210000000001</v>
      </c>
      <c r="AA87" s="8" t="s">
        <v>259</v>
      </c>
      <c r="AB87" s="1" t="s">
        <v>583</v>
      </c>
      <c r="AC87" s="1" t="s">
        <v>52</v>
      </c>
      <c r="AD87" s="1" t="s">
        <v>53</v>
      </c>
    </row>
    <row r="88" spans="1:30" ht="77.5">
      <c r="A88" s="10" t="s">
        <v>865</v>
      </c>
      <c r="B88" s="10" t="s">
        <v>866</v>
      </c>
      <c r="C88" s="10" t="s">
        <v>867</v>
      </c>
      <c r="D88" s="3" t="s">
        <v>41</v>
      </c>
      <c r="E88" s="12">
        <v>40500</v>
      </c>
      <c r="F88" s="12">
        <v>40500</v>
      </c>
      <c r="G88" s="21">
        <v>41951</v>
      </c>
      <c r="H88" s="3"/>
      <c r="J88" s="21">
        <v>42696</v>
      </c>
      <c r="L88" s="10" t="s">
        <v>868</v>
      </c>
      <c r="M88" s="10" t="s">
        <v>869</v>
      </c>
      <c r="N88" s="10"/>
      <c r="P88" s="10" t="s">
        <v>870</v>
      </c>
      <c r="Q88" s="10" t="s">
        <v>871</v>
      </c>
      <c r="R88" s="10"/>
      <c r="S88" s="3" t="s">
        <v>821</v>
      </c>
      <c r="T88" s="10" t="s">
        <v>872</v>
      </c>
      <c r="U88" s="13" t="s">
        <v>873</v>
      </c>
      <c r="V88" s="3" t="s">
        <v>874</v>
      </c>
      <c r="W88" s="40" t="s">
        <v>871</v>
      </c>
      <c r="X88" s="1" t="s">
        <v>51</v>
      </c>
      <c r="Y88" s="34">
        <v>51.878250999999999</v>
      </c>
      <c r="Z88" s="34">
        <v>-0.41153899999999999</v>
      </c>
      <c r="AA88" s="34" t="s">
        <v>875</v>
      </c>
      <c r="AB88" s="1" t="s">
        <v>583</v>
      </c>
      <c r="AC88" s="1" t="s">
        <v>52</v>
      </c>
      <c r="AD88" s="1" t="s">
        <v>53</v>
      </c>
    </row>
    <row r="89" spans="1:30">
      <c r="A89" s="8" t="s">
        <v>876</v>
      </c>
      <c r="B89" s="8" t="s">
        <v>877</v>
      </c>
      <c r="C89" s="8" t="s">
        <v>877</v>
      </c>
      <c r="D89" s="5" t="s">
        <v>41</v>
      </c>
      <c r="E89" s="9">
        <v>30000</v>
      </c>
      <c r="F89" s="9">
        <v>30000</v>
      </c>
      <c r="G89" s="21">
        <v>43782</v>
      </c>
      <c r="J89" s="21">
        <v>43769</v>
      </c>
      <c r="L89" s="8" t="s">
        <v>878</v>
      </c>
      <c r="M89" s="8" t="s">
        <v>879</v>
      </c>
      <c r="N89" s="8" t="s">
        <v>44</v>
      </c>
      <c r="P89" s="8" t="s">
        <v>880</v>
      </c>
      <c r="Q89" s="8" t="s">
        <v>664</v>
      </c>
      <c r="R89" s="8" t="s">
        <v>44</v>
      </c>
      <c r="T89" s="8" t="s">
        <v>881</v>
      </c>
      <c r="U89" s="8" t="s">
        <v>882</v>
      </c>
      <c r="V89" t="s">
        <v>883</v>
      </c>
      <c r="W89" s="8" t="s">
        <v>664</v>
      </c>
      <c r="X89" s="1" t="s">
        <v>51</v>
      </c>
      <c r="Y89" s="9">
        <v>51.558902000000003</v>
      </c>
      <c r="Z89" s="9">
        <v>-1.7226520000000001</v>
      </c>
      <c r="AA89" s="8" t="s">
        <v>884</v>
      </c>
      <c r="AB89" s="1" t="s">
        <v>583</v>
      </c>
      <c r="AC89" s="1" t="s">
        <v>52</v>
      </c>
      <c r="AD89" s="1" t="s">
        <v>53</v>
      </c>
    </row>
    <row r="90" spans="1:30">
      <c r="A90" s="8" t="s">
        <v>885</v>
      </c>
      <c r="B90" s="8" t="s">
        <v>886</v>
      </c>
      <c r="C90" s="8" t="s">
        <v>887</v>
      </c>
      <c r="D90" s="5" t="s">
        <v>41</v>
      </c>
      <c r="E90" s="9">
        <v>130000</v>
      </c>
      <c r="F90" s="9">
        <v>70000</v>
      </c>
      <c r="G90" s="21">
        <v>43545</v>
      </c>
      <c r="J90" s="21">
        <v>43795</v>
      </c>
      <c r="L90" s="8" t="s">
        <v>888</v>
      </c>
      <c r="M90" s="8" t="s">
        <v>889</v>
      </c>
      <c r="N90" s="8" t="s">
        <v>44</v>
      </c>
      <c r="P90" s="8" t="s">
        <v>114</v>
      </c>
      <c r="Q90" s="8" t="s">
        <v>60</v>
      </c>
      <c r="R90" s="8" t="s">
        <v>44</v>
      </c>
      <c r="T90" s="8" t="s">
        <v>115</v>
      </c>
      <c r="U90" s="8" t="s">
        <v>890</v>
      </c>
      <c r="V90" t="s">
        <v>116</v>
      </c>
      <c r="W90" s="8" t="s">
        <v>137</v>
      </c>
      <c r="X90" s="1" t="s">
        <v>51</v>
      </c>
      <c r="Y90" s="15"/>
      <c r="Z90" s="15"/>
      <c r="AA90" s="8" t="s">
        <v>44</v>
      </c>
      <c r="AC90" s="1" t="s">
        <v>52</v>
      </c>
      <c r="AD90" s="1" t="s">
        <v>53</v>
      </c>
    </row>
    <row r="91" spans="1:30">
      <c r="A91" s="8" t="s">
        <v>891</v>
      </c>
      <c r="B91" s="8" t="s">
        <v>892</v>
      </c>
      <c r="C91" s="8" t="s">
        <v>893</v>
      </c>
      <c r="D91" s="5" t="s">
        <v>41</v>
      </c>
      <c r="E91" s="9">
        <v>30783.98</v>
      </c>
      <c r="F91" s="9">
        <v>30783.98</v>
      </c>
      <c r="G91" s="21">
        <v>43312</v>
      </c>
      <c r="J91" s="21">
        <v>43319</v>
      </c>
      <c r="L91" s="8" t="s">
        <v>888</v>
      </c>
      <c r="M91" s="8" t="s">
        <v>889</v>
      </c>
      <c r="N91" s="8" t="s">
        <v>44</v>
      </c>
      <c r="P91" s="8" t="s">
        <v>114</v>
      </c>
      <c r="Q91" s="8" t="s">
        <v>60</v>
      </c>
      <c r="R91" s="8" t="s">
        <v>44</v>
      </c>
      <c r="T91" s="8" t="s">
        <v>115</v>
      </c>
      <c r="U91" s="8" t="s">
        <v>890</v>
      </c>
      <c r="V91" t="s">
        <v>116</v>
      </c>
      <c r="W91" s="8" t="s">
        <v>44</v>
      </c>
      <c r="X91" s="1" t="s">
        <v>51</v>
      </c>
      <c r="Y91" s="15"/>
      <c r="Z91" s="15"/>
      <c r="AA91" s="8" t="s">
        <v>44</v>
      </c>
      <c r="AC91" s="1" t="s">
        <v>52</v>
      </c>
      <c r="AD91" s="1" t="s">
        <v>53</v>
      </c>
    </row>
    <row r="92" spans="1:30">
      <c r="A92" s="8" t="s">
        <v>894</v>
      </c>
      <c r="B92" s="8" t="s">
        <v>895</v>
      </c>
      <c r="C92" s="8" t="s">
        <v>895</v>
      </c>
      <c r="D92" s="5" t="s">
        <v>41</v>
      </c>
      <c r="E92" s="9">
        <v>10000</v>
      </c>
      <c r="F92" s="9">
        <v>10000</v>
      </c>
      <c r="G92" s="21">
        <v>43545</v>
      </c>
      <c r="J92" s="21">
        <v>43704</v>
      </c>
      <c r="L92" s="8" t="s">
        <v>896</v>
      </c>
      <c r="M92" s="8" t="s">
        <v>897</v>
      </c>
      <c r="N92" s="8" t="s">
        <v>44</v>
      </c>
      <c r="P92" s="8" t="s">
        <v>44</v>
      </c>
      <c r="Q92" s="8" t="s">
        <v>44</v>
      </c>
      <c r="R92" s="8" t="s">
        <v>44</v>
      </c>
      <c r="T92" s="8" t="s">
        <v>44</v>
      </c>
      <c r="U92" s="8" t="s">
        <v>898</v>
      </c>
      <c r="V92" t="s">
        <v>899</v>
      </c>
      <c r="W92" s="8" t="s">
        <v>44</v>
      </c>
      <c r="X92" s="1" t="s">
        <v>51</v>
      </c>
      <c r="Y92" s="15"/>
      <c r="Z92" s="15"/>
      <c r="AA92" s="8" t="s">
        <v>44</v>
      </c>
      <c r="AC92" s="1" t="s">
        <v>52</v>
      </c>
      <c r="AD92" s="1" t="s">
        <v>53</v>
      </c>
    </row>
    <row r="93" spans="1:30">
      <c r="A93" s="8" t="s">
        <v>900</v>
      </c>
      <c r="B93" s="8" t="s">
        <v>901</v>
      </c>
      <c r="C93" s="8" t="s">
        <v>902</v>
      </c>
      <c r="D93" s="5" t="s">
        <v>41</v>
      </c>
      <c r="E93" s="9">
        <v>120000</v>
      </c>
      <c r="F93" s="9">
        <v>120000</v>
      </c>
      <c r="G93" s="21">
        <v>43662</v>
      </c>
      <c r="J93" s="21">
        <v>43665</v>
      </c>
      <c r="L93" s="8" t="s">
        <v>903</v>
      </c>
      <c r="M93" s="8" t="s">
        <v>186</v>
      </c>
      <c r="N93" s="8" t="s">
        <v>44</v>
      </c>
      <c r="P93" s="8" t="s">
        <v>187</v>
      </c>
      <c r="Q93" s="8" t="s">
        <v>188</v>
      </c>
      <c r="R93" s="8" t="s">
        <v>44</v>
      </c>
      <c r="T93" s="8" t="s">
        <v>189</v>
      </c>
      <c r="U93" s="8" t="s">
        <v>190</v>
      </c>
      <c r="V93" t="s">
        <v>191</v>
      </c>
      <c r="W93" s="8" t="s">
        <v>188</v>
      </c>
      <c r="X93" s="1" t="s">
        <v>51</v>
      </c>
      <c r="Y93" s="9">
        <v>50.808560999999997</v>
      </c>
      <c r="Z93" s="9">
        <v>-1.045355</v>
      </c>
      <c r="AA93" s="8" t="s">
        <v>904</v>
      </c>
      <c r="AB93" s="1" t="s">
        <v>583</v>
      </c>
      <c r="AC93" s="1" t="s">
        <v>52</v>
      </c>
      <c r="AD93" s="1" t="s">
        <v>53</v>
      </c>
    </row>
    <row r="94" spans="1:30" ht="31">
      <c r="A94" s="10" t="s">
        <v>905</v>
      </c>
      <c r="B94" s="10" t="s">
        <v>906</v>
      </c>
      <c r="C94" s="10" t="s">
        <v>907</v>
      </c>
      <c r="D94" s="3" t="s">
        <v>41</v>
      </c>
      <c r="E94" s="12">
        <v>10000</v>
      </c>
      <c r="F94" s="12">
        <v>10000</v>
      </c>
      <c r="G94" s="21">
        <v>42682</v>
      </c>
      <c r="H94" s="4"/>
      <c r="J94" s="21">
        <v>42748</v>
      </c>
      <c r="L94" s="10" t="s">
        <v>908</v>
      </c>
      <c r="M94" s="10" t="s">
        <v>909</v>
      </c>
      <c r="N94" s="10"/>
      <c r="P94" s="10" t="s">
        <v>910</v>
      </c>
      <c r="Q94" s="10" t="s">
        <v>778</v>
      </c>
      <c r="R94" s="10"/>
      <c r="S94" s="3" t="s">
        <v>821</v>
      </c>
      <c r="T94" s="10" t="s">
        <v>911</v>
      </c>
      <c r="U94" s="13" t="s">
        <v>912</v>
      </c>
      <c r="V94" t="s">
        <v>913</v>
      </c>
      <c r="W94" s="40" t="s">
        <v>778</v>
      </c>
      <c r="X94" s="1" t="s">
        <v>51</v>
      </c>
      <c r="Y94" s="34">
        <v>51.463875999999999</v>
      </c>
      <c r="Z94" s="34">
        <v>-2.5990069999999998</v>
      </c>
      <c r="AA94" s="34" t="s">
        <v>782</v>
      </c>
      <c r="AB94" s="1" t="s">
        <v>583</v>
      </c>
      <c r="AC94" s="1" t="s">
        <v>52</v>
      </c>
      <c r="AD94" s="1" t="s">
        <v>53</v>
      </c>
    </row>
    <row r="95" spans="1:30" ht="62">
      <c r="A95" s="10" t="s">
        <v>914</v>
      </c>
      <c r="B95" s="11" t="s">
        <v>915</v>
      </c>
      <c r="C95" s="10" t="s">
        <v>916</v>
      </c>
      <c r="D95" s="5" t="s">
        <v>41</v>
      </c>
      <c r="E95" s="12">
        <v>45000</v>
      </c>
      <c r="F95" s="12">
        <v>45000</v>
      </c>
      <c r="G95" s="21">
        <v>42682</v>
      </c>
      <c r="J95" s="21">
        <v>42695</v>
      </c>
      <c r="L95" s="10" t="s">
        <v>917</v>
      </c>
      <c r="M95" s="10" t="s">
        <v>918</v>
      </c>
      <c r="N95" s="10"/>
      <c r="P95" s="11" t="s">
        <v>919</v>
      </c>
      <c r="Q95" s="10" t="s">
        <v>920</v>
      </c>
      <c r="R95" s="10"/>
      <c r="T95" s="10" t="s">
        <v>921</v>
      </c>
      <c r="U95" s="13" t="s">
        <v>922</v>
      </c>
      <c r="V95" t="s">
        <v>923</v>
      </c>
      <c r="W95" s="10" t="s">
        <v>924</v>
      </c>
      <c r="X95" s="1" t="s">
        <v>51</v>
      </c>
      <c r="Y95" s="12">
        <v>51.506588999999998</v>
      </c>
      <c r="Z95" s="12">
        <v>-0.75837200000000005</v>
      </c>
      <c r="AA95" s="14" t="s">
        <v>925</v>
      </c>
      <c r="AB95" s="1" t="s">
        <v>583</v>
      </c>
      <c r="AC95" s="1" t="s">
        <v>52</v>
      </c>
      <c r="AD95" s="1" t="s">
        <v>53</v>
      </c>
    </row>
    <row r="96" spans="1:30" ht="46.5">
      <c r="A96" s="10" t="s">
        <v>926</v>
      </c>
      <c r="B96" s="10" t="s">
        <v>927</v>
      </c>
      <c r="C96" s="10" t="s">
        <v>928</v>
      </c>
      <c r="D96" s="3" t="s">
        <v>41</v>
      </c>
      <c r="E96" s="12">
        <v>90000</v>
      </c>
      <c r="F96" s="12">
        <v>90000</v>
      </c>
      <c r="G96" s="21">
        <v>42064</v>
      </c>
      <c r="H96" s="4"/>
      <c r="J96" s="21">
        <v>43159</v>
      </c>
      <c r="L96" s="10" t="s">
        <v>929</v>
      </c>
      <c r="M96" s="10" t="s">
        <v>930</v>
      </c>
      <c r="N96" s="10"/>
      <c r="P96" s="10" t="s">
        <v>931</v>
      </c>
      <c r="Q96" s="10" t="s">
        <v>188</v>
      </c>
      <c r="R96" s="10" t="s">
        <v>224</v>
      </c>
      <c r="S96" s="3" t="s">
        <v>821</v>
      </c>
      <c r="T96" s="10" t="s">
        <v>932</v>
      </c>
      <c r="U96" s="13" t="s">
        <v>933</v>
      </c>
      <c r="V96" t="s">
        <v>934</v>
      </c>
      <c r="W96" s="40" t="s">
        <v>188</v>
      </c>
      <c r="X96" s="1" t="s">
        <v>51</v>
      </c>
      <c r="Y96" s="34">
        <v>50.796588999999997</v>
      </c>
      <c r="Z96" s="34">
        <v>-1.1060449999999999</v>
      </c>
      <c r="AA96" s="34" t="s">
        <v>192</v>
      </c>
      <c r="AB96" s="1" t="s">
        <v>583</v>
      </c>
      <c r="AC96" s="1" t="s">
        <v>52</v>
      </c>
      <c r="AD96" s="1" t="s">
        <v>53</v>
      </c>
    </row>
    <row r="97" spans="1:30">
      <c r="A97" s="26" t="s">
        <v>935</v>
      </c>
      <c r="B97" s="16" t="s">
        <v>936</v>
      </c>
      <c r="C97" s="16" t="s">
        <v>937</v>
      </c>
      <c r="D97" s="5" t="s">
        <v>41</v>
      </c>
      <c r="E97" s="22">
        <v>9661</v>
      </c>
      <c r="F97" s="22">
        <v>9661</v>
      </c>
      <c r="G97" s="21">
        <v>44152</v>
      </c>
      <c r="J97" s="21">
        <v>44223</v>
      </c>
      <c r="L97" s="16" t="s">
        <v>938</v>
      </c>
      <c r="M97" s="16" t="s">
        <v>134</v>
      </c>
      <c r="N97" s="16" t="s">
        <v>44</v>
      </c>
      <c r="P97" s="16" t="s">
        <v>44</v>
      </c>
      <c r="Q97" s="16" t="s">
        <v>44</v>
      </c>
      <c r="R97" s="13"/>
      <c r="T97" s="16" t="s">
        <v>44</v>
      </c>
      <c r="U97" s="16" t="s">
        <v>135</v>
      </c>
      <c r="V97" s="37" t="s">
        <v>136</v>
      </c>
      <c r="W97" s="16" t="s">
        <v>939</v>
      </c>
      <c r="X97" s="24" t="s">
        <v>51</v>
      </c>
      <c r="Y97" s="18"/>
      <c r="Z97" s="18"/>
      <c r="AA97" s="16" t="s">
        <v>44</v>
      </c>
      <c r="AC97" s="1" t="s">
        <v>52</v>
      </c>
      <c r="AD97" s="1" t="s">
        <v>53</v>
      </c>
    </row>
    <row r="98" spans="1:30">
      <c r="A98" s="16" t="s">
        <v>940</v>
      </c>
      <c r="B98" s="16" t="s">
        <v>941</v>
      </c>
      <c r="C98" s="20" t="s">
        <v>164</v>
      </c>
      <c r="D98" s="2" t="s">
        <v>41</v>
      </c>
      <c r="E98" s="23">
        <v>117000</v>
      </c>
      <c r="F98" s="23">
        <v>39000</v>
      </c>
      <c r="G98" s="21">
        <v>44712</v>
      </c>
      <c r="J98" s="21">
        <v>44603</v>
      </c>
      <c r="L98" s="16" t="s">
        <v>942</v>
      </c>
      <c r="M98" s="16" t="s">
        <v>943</v>
      </c>
      <c r="N98" s="16" t="s">
        <v>944</v>
      </c>
      <c r="P98" s="16" t="s">
        <v>945</v>
      </c>
      <c r="Q98" s="16" t="s">
        <v>946</v>
      </c>
      <c r="R98" s="16"/>
      <c r="S98" s="24" t="s">
        <v>947</v>
      </c>
      <c r="T98" s="16" t="s">
        <v>948</v>
      </c>
      <c r="U98" s="16" t="s">
        <v>949</v>
      </c>
      <c r="V98" s="36" t="s">
        <v>950</v>
      </c>
      <c r="W98" s="16" t="s">
        <v>44</v>
      </c>
      <c r="X98" s="1" t="s">
        <v>51</v>
      </c>
      <c r="Y98" s="18"/>
      <c r="Z98" s="18"/>
      <c r="AA98" s="16" t="s">
        <v>44</v>
      </c>
      <c r="AC98" s="1" t="s">
        <v>52</v>
      </c>
      <c r="AD98" s="1" t="s">
        <v>53</v>
      </c>
    </row>
    <row r="99" spans="1:30" ht="31">
      <c r="A99" s="10" t="s">
        <v>951</v>
      </c>
      <c r="B99" s="10" t="s">
        <v>952</v>
      </c>
      <c r="C99" s="10" t="s">
        <v>953</v>
      </c>
      <c r="D99" s="3" t="s">
        <v>41</v>
      </c>
      <c r="E99" s="12">
        <v>90000</v>
      </c>
      <c r="F99" s="12">
        <v>90000</v>
      </c>
      <c r="G99" s="21">
        <v>42071</v>
      </c>
      <c r="H99" s="4"/>
      <c r="J99" s="21">
        <v>43159</v>
      </c>
      <c r="L99" s="10" t="s">
        <v>954</v>
      </c>
      <c r="M99" s="10" t="s">
        <v>955</v>
      </c>
      <c r="N99" s="10" t="s">
        <v>956</v>
      </c>
      <c r="P99" s="10" t="s">
        <v>957</v>
      </c>
      <c r="Q99" s="10" t="s">
        <v>60</v>
      </c>
      <c r="R99" s="10"/>
      <c r="S99" s="3" t="s">
        <v>821</v>
      </c>
      <c r="T99" s="10" t="s">
        <v>958</v>
      </c>
      <c r="U99" s="13" t="s">
        <v>959</v>
      </c>
      <c r="V99" t="s">
        <v>960</v>
      </c>
      <c r="W99" s="34" t="s">
        <v>961</v>
      </c>
      <c r="X99" s="1" t="s">
        <v>51</v>
      </c>
      <c r="Y99" s="34">
        <v>51.532626</v>
      </c>
      <c r="Z99" s="34">
        <v>-0.10778699999999999</v>
      </c>
      <c r="AA99" s="34" t="s">
        <v>962</v>
      </c>
      <c r="AB99" s="1" t="s">
        <v>963</v>
      </c>
      <c r="AC99" s="1" t="s">
        <v>52</v>
      </c>
      <c r="AD99" s="1" t="s">
        <v>53</v>
      </c>
    </row>
    <row r="100" spans="1:30" ht="31">
      <c r="A100" s="10" t="s">
        <v>964</v>
      </c>
      <c r="B100" s="10" t="s">
        <v>965</v>
      </c>
      <c r="C100" s="10" t="s">
        <v>966</v>
      </c>
      <c r="D100" s="3" t="s">
        <v>41</v>
      </c>
      <c r="E100" s="12">
        <v>90000</v>
      </c>
      <c r="F100" s="12">
        <v>90000</v>
      </c>
      <c r="G100" s="21">
        <v>41944</v>
      </c>
      <c r="H100" s="4"/>
      <c r="J100" s="21">
        <v>42704</v>
      </c>
      <c r="L100" s="10" t="s">
        <v>967</v>
      </c>
      <c r="M100" s="10" t="s">
        <v>968</v>
      </c>
      <c r="N100" s="10" t="s">
        <v>969</v>
      </c>
      <c r="P100" s="10" t="s">
        <v>970</v>
      </c>
      <c r="Q100" s="10" t="s">
        <v>664</v>
      </c>
      <c r="R100" s="10"/>
      <c r="S100" s="3" t="s">
        <v>821</v>
      </c>
      <c r="T100" s="10" t="s">
        <v>971</v>
      </c>
      <c r="U100" s="13" t="s">
        <v>972</v>
      </c>
      <c r="V100" t="s">
        <v>973</v>
      </c>
      <c r="W100" s="40" t="s">
        <v>664</v>
      </c>
      <c r="X100" s="1" t="s">
        <v>51</v>
      </c>
      <c r="Y100" s="34">
        <v>51.550232999999999</v>
      </c>
      <c r="Z100" s="34">
        <v>-1.8486359999999999</v>
      </c>
      <c r="AA100" s="34" t="s">
        <v>974</v>
      </c>
      <c r="AB100" s="1" t="s">
        <v>583</v>
      </c>
      <c r="AC100" s="1" t="s">
        <v>52</v>
      </c>
      <c r="AD100" s="1" t="s">
        <v>53</v>
      </c>
    </row>
    <row r="101" spans="1:30">
      <c r="A101" s="8" t="s">
        <v>975</v>
      </c>
      <c r="B101" s="8" t="s">
        <v>976</v>
      </c>
      <c r="C101" s="8" t="s">
        <v>977</v>
      </c>
      <c r="D101" s="5" t="s">
        <v>41</v>
      </c>
      <c r="E101" s="9">
        <v>75000</v>
      </c>
      <c r="F101" s="9">
        <v>50000</v>
      </c>
      <c r="G101" s="21">
        <v>43179</v>
      </c>
      <c r="J101" s="21">
        <v>43868</v>
      </c>
      <c r="L101" s="8" t="s">
        <v>967</v>
      </c>
      <c r="M101" s="8" t="s">
        <v>968</v>
      </c>
      <c r="N101" s="8" t="s">
        <v>969</v>
      </c>
      <c r="P101" s="8" t="s">
        <v>970</v>
      </c>
      <c r="Q101" s="8" t="s">
        <v>664</v>
      </c>
      <c r="R101" s="8" t="s">
        <v>44</v>
      </c>
      <c r="T101" s="8" t="s">
        <v>971</v>
      </c>
      <c r="U101" s="8" t="s">
        <v>972</v>
      </c>
      <c r="V101" t="s">
        <v>973</v>
      </c>
      <c r="W101" s="8" t="s">
        <v>664</v>
      </c>
      <c r="X101" s="1" t="s">
        <v>51</v>
      </c>
      <c r="Y101" s="9">
        <v>51.550229999999999</v>
      </c>
      <c r="Z101" s="9">
        <v>-1.8486359999999999</v>
      </c>
      <c r="AA101" s="8" t="s">
        <v>884</v>
      </c>
      <c r="AB101" s="1" t="s">
        <v>583</v>
      </c>
      <c r="AC101" s="1" t="s">
        <v>52</v>
      </c>
      <c r="AD101" s="1" t="s">
        <v>53</v>
      </c>
    </row>
    <row r="102" spans="1:30">
      <c r="A102" s="8" t="s">
        <v>978</v>
      </c>
      <c r="B102" s="8" t="s">
        <v>979</v>
      </c>
      <c r="C102" s="8" t="s">
        <v>980</v>
      </c>
      <c r="D102" s="5" t="s">
        <v>41</v>
      </c>
      <c r="E102" s="9">
        <v>10000</v>
      </c>
      <c r="F102" s="9">
        <v>10000</v>
      </c>
      <c r="G102" s="21">
        <v>43662</v>
      </c>
      <c r="J102" s="21">
        <v>43646</v>
      </c>
      <c r="L102" s="8" t="s">
        <v>981</v>
      </c>
      <c r="M102" s="8" t="s">
        <v>982</v>
      </c>
      <c r="N102" s="8" t="s">
        <v>983</v>
      </c>
      <c r="P102" s="8" t="s">
        <v>984</v>
      </c>
      <c r="Q102" s="8" t="s">
        <v>60</v>
      </c>
      <c r="R102" s="8" t="s">
        <v>44</v>
      </c>
      <c r="T102" s="8" t="s">
        <v>985</v>
      </c>
      <c r="U102" s="8" t="s">
        <v>986</v>
      </c>
      <c r="V102" t="s">
        <v>987</v>
      </c>
      <c r="W102" s="8" t="s">
        <v>137</v>
      </c>
      <c r="X102" s="1" t="s">
        <v>51</v>
      </c>
      <c r="Y102" s="15"/>
      <c r="Z102" s="15"/>
      <c r="AA102" s="8" t="s">
        <v>44</v>
      </c>
      <c r="AC102" s="1" t="s">
        <v>52</v>
      </c>
      <c r="AD102" s="1" t="s">
        <v>53</v>
      </c>
    </row>
    <row r="103" spans="1:30">
      <c r="A103" s="8" t="s">
        <v>988</v>
      </c>
      <c r="B103" s="8" t="s">
        <v>989</v>
      </c>
      <c r="C103" s="8" t="s">
        <v>989</v>
      </c>
      <c r="D103" s="5" t="s">
        <v>41</v>
      </c>
      <c r="E103" s="9">
        <v>45000</v>
      </c>
      <c r="F103" s="9">
        <v>30000</v>
      </c>
      <c r="G103" s="21">
        <v>43424</v>
      </c>
      <c r="J103" s="21">
        <v>43712</v>
      </c>
      <c r="L103" s="8" t="s">
        <v>990</v>
      </c>
      <c r="M103" s="8" t="s">
        <v>991</v>
      </c>
      <c r="N103" s="8" t="s">
        <v>992</v>
      </c>
      <c r="P103" s="8" t="s">
        <v>993</v>
      </c>
      <c r="Q103" s="8" t="s">
        <v>429</v>
      </c>
      <c r="R103" s="8" t="s">
        <v>44</v>
      </c>
      <c r="T103" s="8" t="s">
        <v>994</v>
      </c>
      <c r="U103" s="8" t="s">
        <v>995</v>
      </c>
      <c r="V103" t="s">
        <v>996</v>
      </c>
      <c r="W103" s="8" t="s">
        <v>429</v>
      </c>
      <c r="X103" s="1" t="s">
        <v>51</v>
      </c>
      <c r="Y103" s="9">
        <v>51.518546000000001</v>
      </c>
      <c r="Z103" s="9">
        <v>-0.58947099999999997</v>
      </c>
      <c r="AA103" s="8" t="s">
        <v>997</v>
      </c>
      <c r="AB103" s="1" t="s">
        <v>583</v>
      </c>
      <c r="AC103" s="1" t="s">
        <v>52</v>
      </c>
      <c r="AD103" s="1" t="s">
        <v>53</v>
      </c>
    </row>
    <row r="104" spans="1:30">
      <c r="A104" s="8" t="s">
        <v>998</v>
      </c>
      <c r="B104" s="8" t="s">
        <v>413</v>
      </c>
      <c r="C104" s="8" t="s">
        <v>999</v>
      </c>
      <c r="D104" s="5" t="s">
        <v>41</v>
      </c>
      <c r="E104" s="9">
        <v>90000</v>
      </c>
      <c r="F104" s="9">
        <v>90000</v>
      </c>
      <c r="G104" s="21">
        <v>43060</v>
      </c>
      <c r="J104" s="21">
        <v>43084</v>
      </c>
      <c r="L104" s="8" t="s">
        <v>297</v>
      </c>
      <c r="M104" s="8" t="s">
        <v>298</v>
      </c>
      <c r="N104" s="8" t="s">
        <v>299</v>
      </c>
      <c r="P104" s="8" t="s">
        <v>300</v>
      </c>
      <c r="Q104" s="8" t="s">
        <v>60</v>
      </c>
      <c r="R104" s="8" t="s">
        <v>44</v>
      </c>
      <c r="T104" s="8" t="s">
        <v>301</v>
      </c>
      <c r="U104" s="8" t="s">
        <v>302</v>
      </c>
      <c r="V104" t="s">
        <v>1000</v>
      </c>
      <c r="W104" s="8" t="s">
        <v>137</v>
      </c>
      <c r="X104" s="1" t="s">
        <v>51</v>
      </c>
      <c r="Y104" s="9">
        <v>51.449874999999999</v>
      </c>
      <c r="Z104" s="9"/>
      <c r="AA104" s="8" t="s">
        <v>44</v>
      </c>
      <c r="AC104" s="1" t="s">
        <v>52</v>
      </c>
      <c r="AD104" s="1" t="s">
        <v>53</v>
      </c>
    </row>
    <row r="105" spans="1:30">
      <c r="A105" s="8" t="s">
        <v>1001</v>
      </c>
      <c r="B105" s="8" t="s">
        <v>763</v>
      </c>
      <c r="C105" s="8" t="s">
        <v>1002</v>
      </c>
      <c r="D105" s="5" t="s">
        <v>41</v>
      </c>
      <c r="E105" s="9">
        <v>75000</v>
      </c>
      <c r="F105" s="9">
        <v>75000</v>
      </c>
      <c r="G105" s="21">
        <v>43300</v>
      </c>
      <c r="J105" s="21">
        <v>44408</v>
      </c>
      <c r="L105" s="8" t="s">
        <v>307</v>
      </c>
      <c r="M105" s="8" t="s">
        <v>308</v>
      </c>
      <c r="N105" s="8" t="s">
        <v>309</v>
      </c>
      <c r="P105" s="8" t="s">
        <v>310</v>
      </c>
      <c r="Q105" s="8" t="s">
        <v>60</v>
      </c>
      <c r="R105" s="8" t="s">
        <v>44</v>
      </c>
      <c r="T105" s="8" t="s">
        <v>311</v>
      </c>
      <c r="U105" s="8" t="s">
        <v>312</v>
      </c>
      <c r="V105" t="s">
        <v>313</v>
      </c>
      <c r="W105" s="8" t="s">
        <v>137</v>
      </c>
      <c r="X105" s="1" t="s">
        <v>51</v>
      </c>
      <c r="Y105" s="9">
        <v>51.525936999999999</v>
      </c>
      <c r="Z105" s="9">
        <v>-0.120188</v>
      </c>
      <c r="AA105" s="8" t="s">
        <v>1003</v>
      </c>
      <c r="AB105" s="1" t="s">
        <v>963</v>
      </c>
      <c r="AC105" s="1" t="s">
        <v>52</v>
      </c>
      <c r="AD105" s="1" t="s">
        <v>53</v>
      </c>
    </row>
    <row r="106" spans="1:30" ht="46.5">
      <c r="A106" s="10" t="s">
        <v>1004</v>
      </c>
      <c r="B106" s="10" t="s">
        <v>1005</v>
      </c>
      <c r="C106" s="10" t="s">
        <v>1006</v>
      </c>
      <c r="D106" s="3" t="s">
        <v>41</v>
      </c>
      <c r="E106" s="12">
        <v>30000</v>
      </c>
      <c r="F106" s="12">
        <v>30000</v>
      </c>
      <c r="G106" s="21">
        <v>41951</v>
      </c>
      <c r="H106" s="4"/>
      <c r="J106" s="21">
        <v>42704</v>
      </c>
      <c r="L106" s="10" t="s">
        <v>1007</v>
      </c>
      <c r="M106" s="10" t="s">
        <v>1008</v>
      </c>
      <c r="N106" s="10" t="s">
        <v>1009</v>
      </c>
      <c r="P106" s="10" t="s">
        <v>1010</v>
      </c>
      <c r="Q106" s="10" t="s">
        <v>1011</v>
      </c>
      <c r="R106" s="10"/>
      <c r="S106" s="3" t="s">
        <v>821</v>
      </c>
      <c r="T106" s="10" t="s">
        <v>1012</v>
      </c>
      <c r="U106" s="13" t="s">
        <v>1013</v>
      </c>
      <c r="V106" t="s">
        <v>1014</v>
      </c>
      <c r="W106" s="40" t="s">
        <v>331</v>
      </c>
      <c r="X106" s="1" t="s">
        <v>51</v>
      </c>
      <c r="Y106" s="34">
        <v>50.796078000000001</v>
      </c>
      <c r="Z106" s="43">
        <v>-0.97506199999999998</v>
      </c>
      <c r="AA106" s="34" t="s">
        <v>335</v>
      </c>
      <c r="AB106" s="1" t="s">
        <v>1015</v>
      </c>
      <c r="AC106" s="1" t="s">
        <v>52</v>
      </c>
      <c r="AD106" s="1" t="s">
        <v>53</v>
      </c>
    </row>
    <row r="107" spans="1:30" ht="46.5">
      <c r="A107" s="10" t="s">
        <v>1016</v>
      </c>
      <c r="B107" s="10" t="s">
        <v>1017</v>
      </c>
      <c r="C107" s="10" t="s">
        <v>1018</v>
      </c>
      <c r="D107" s="3" t="s">
        <v>41</v>
      </c>
      <c r="E107" s="12">
        <v>60000</v>
      </c>
      <c r="F107" s="12">
        <v>60000</v>
      </c>
      <c r="G107" s="21">
        <v>42071</v>
      </c>
      <c r="H107" s="4"/>
      <c r="J107" s="21">
        <v>43159</v>
      </c>
      <c r="L107" s="10" t="s">
        <v>1019</v>
      </c>
      <c r="M107" s="10" t="s">
        <v>1020</v>
      </c>
      <c r="N107" s="10" t="s">
        <v>1021</v>
      </c>
      <c r="P107" s="10" t="s">
        <v>1022</v>
      </c>
      <c r="Q107" s="10" t="s">
        <v>1023</v>
      </c>
      <c r="R107" s="10"/>
      <c r="S107" s="3" t="s">
        <v>821</v>
      </c>
      <c r="T107" s="10" t="s">
        <v>1024</v>
      </c>
      <c r="U107" s="13" t="s">
        <v>1025</v>
      </c>
      <c r="V107" t="s">
        <v>1026</v>
      </c>
      <c r="W107" s="40" t="s">
        <v>1027</v>
      </c>
      <c r="X107" s="1" t="s">
        <v>51</v>
      </c>
      <c r="Y107" s="34">
        <v>51.330956999999998</v>
      </c>
      <c r="Z107" s="34">
        <v>-1.2503690000000001</v>
      </c>
      <c r="AA107" s="34" t="s">
        <v>1028</v>
      </c>
      <c r="AB107" s="1" t="s">
        <v>1015</v>
      </c>
      <c r="AC107" s="1" t="s">
        <v>52</v>
      </c>
      <c r="AD107" s="1" t="s">
        <v>53</v>
      </c>
    </row>
    <row r="108" spans="1:30">
      <c r="A108" s="47" t="s">
        <v>1029</v>
      </c>
      <c r="B108" s="16" t="s">
        <v>1030</v>
      </c>
      <c r="C108" s="47" t="s">
        <v>1031</v>
      </c>
      <c r="D108" s="5" t="s">
        <v>41</v>
      </c>
      <c r="E108" s="17">
        <v>10000</v>
      </c>
      <c r="F108" s="17">
        <v>10000</v>
      </c>
      <c r="G108" s="21">
        <v>43951</v>
      </c>
      <c r="J108" s="21">
        <v>44316</v>
      </c>
      <c r="L108" s="8" t="s">
        <v>1032</v>
      </c>
      <c r="M108" s="8" t="s">
        <v>1033</v>
      </c>
      <c r="N108" s="8" t="s">
        <v>1034</v>
      </c>
      <c r="P108" s="8" t="s">
        <v>1035</v>
      </c>
      <c r="Q108" s="8" t="s">
        <v>1036</v>
      </c>
      <c r="R108" s="8" t="s">
        <v>791</v>
      </c>
      <c r="T108" s="8" t="s">
        <v>1037</v>
      </c>
      <c r="U108" s="8" t="s">
        <v>1038</v>
      </c>
      <c r="V108" t="s">
        <v>1039</v>
      </c>
      <c r="W108" s="8" t="s">
        <v>750</v>
      </c>
      <c r="X108" s="1" t="s">
        <v>51</v>
      </c>
      <c r="Y108" s="9">
        <v>51.319456000000002</v>
      </c>
      <c r="Z108" s="9">
        <v>-2.2118359999999999</v>
      </c>
      <c r="AA108" s="8" t="s">
        <v>795</v>
      </c>
      <c r="AB108" s="1" t="s">
        <v>1040</v>
      </c>
      <c r="AC108" s="1" t="s">
        <v>52</v>
      </c>
      <c r="AD108" s="1" t="s">
        <v>53</v>
      </c>
    </row>
    <row r="109" spans="1:30">
      <c r="A109" s="8" t="s">
        <v>1041</v>
      </c>
      <c r="B109" s="8" t="s">
        <v>1042</v>
      </c>
      <c r="C109" s="8" t="s">
        <v>1043</v>
      </c>
      <c r="D109" s="5" t="s">
        <v>41</v>
      </c>
      <c r="E109" s="9">
        <v>90000</v>
      </c>
      <c r="F109" s="9">
        <v>60000</v>
      </c>
      <c r="G109" s="21">
        <v>43424</v>
      </c>
      <c r="J109" s="21">
        <v>43437</v>
      </c>
      <c r="L109" s="8" t="s">
        <v>1032</v>
      </c>
      <c r="M109" s="8" t="s">
        <v>1033</v>
      </c>
      <c r="N109" s="8" t="s">
        <v>1034</v>
      </c>
      <c r="P109" s="8" t="s">
        <v>1035</v>
      </c>
      <c r="Q109" s="8" t="s">
        <v>1036</v>
      </c>
      <c r="R109" s="8" t="s">
        <v>791</v>
      </c>
      <c r="T109" s="8" t="s">
        <v>1037</v>
      </c>
      <c r="U109" s="8" t="s">
        <v>1038</v>
      </c>
      <c r="V109" t="s">
        <v>1039</v>
      </c>
      <c r="W109" s="8" t="s">
        <v>750</v>
      </c>
      <c r="X109" s="1" t="s">
        <v>51</v>
      </c>
      <c r="Y109" s="9">
        <v>51.319456000000002</v>
      </c>
      <c r="Z109" s="9">
        <v>-2.2118359999999999</v>
      </c>
      <c r="AA109" s="8" t="s">
        <v>795</v>
      </c>
      <c r="AB109" s="1" t="s">
        <v>1040</v>
      </c>
      <c r="AC109" s="1" t="s">
        <v>52</v>
      </c>
      <c r="AD109" s="1" t="s">
        <v>53</v>
      </c>
    </row>
    <row r="110" spans="1:30" ht="62">
      <c r="A110" s="10" t="s">
        <v>1044</v>
      </c>
      <c r="B110" s="10" t="s">
        <v>1045</v>
      </c>
      <c r="C110" s="10" t="s">
        <v>1046</v>
      </c>
      <c r="D110" s="3" t="s">
        <v>41</v>
      </c>
      <c r="E110" s="12">
        <v>3933</v>
      </c>
      <c r="F110" s="12">
        <v>3933</v>
      </c>
      <c r="G110" s="21">
        <v>42591</v>
      </c>
      <c r="H110" s="4"/>
      <c r="J110" s="21">
        <v>42681</v>
      </c>
      <c r="L110" s="10" t="s">
        <v>1047</v>
      </c>
      <c r="M110" s="10" t="s">
        <v>1048</v>
      </c>
      <c r="N110" s="10" t="s">
        <v>1049</v>
      </c>
      <c r="P110" s="10" t="s">
        <v>1050</v>
      </c>
      <c r="Q110" s="10" t="s">
        <v>1051</v>
      </c>
      <c r="R110" s="10" t="s">
        <v>224</v>
      </c>
      <c r="S110" s="3" t="s">
        <v>821</v>
      </c>
      <c r="T110" s="10" t="s">
        <v>1052</v>
      </c>
      <c r="U110" s="13" t="s">
        <v>1053</v>
      </c>
      <c r="V110" t="s">
        <v>1054</v>
      </c>
      <c r="W110" s="40" t="s">
        <v>188</v>
      </c>
      <c r="X110" s="1" t="s">
        <v>51</v>
      </c>
      <c r="Y110" s="34">
        <v>50.804738999999998</v>
      </c>
      <c r="Z110" s="34">
        <v>-1.086632</v>
      </c>
      <c r="AA110" s="34" t="s">
        <v>192</v>
      </c>
      <c r="AB110" s="1" t="s">
        <v>583</v>
      </c>
      <c r="AC110" s="1" t="s">
        <v>52</v>
      </c>
      <c r="AD110" s="1" t="s">
        <v>53</v>
      </c>
    </row>
    <row r="111" spans="1:30" ht="46.5">
      <c r="A111" s="10" t="s">
        <v>1055</v>
      </c>
      <c r="B111" s="10" t="s">
        <v>1056</v>
      </c>
      <c r="C111" s="10" t="s">
        <v>1057</v>
      </c>
      <c r="D111" s="3" t="s">
        <v>41</v>
      </c>
      <c r="E111" s="12">
        <v>99000</v>
      </c>
      <c r="F111" s="12">
        <v>99000</v>
      </c>
      <c r="G111" s="21">
        <v>41944</v>
      </c>
      <c r="H111" s="4"/>
      <c r="J111" s="21">
        <v>42684</v>
      </c>
      <c r="L111" s="10" t="s">
        <v>1058</v>
      </c>
      <c r="M111" s="10" t="s">
        <v>1059</v>
      </c>
      <c r="N111" s="10" t="s">
        <v>1060</v>
      </c>
      <c r="P111" s="10" t="s">
        <v>1061</v>
      </c>
      <c r="Q111" s="10" t="s">
        <v>258</v>
      </c>
      <c r="R111" s="10"/>
      <c r="S111" s="3" t="s">
        <v>821</v>
      </c>
      <c r="T111" s="10" t="s">
        <v>1062</v>
      </c>
      <c r="U111" s="13" t="s">
        <v>1063</v>
      </c>
      <c r="V111" t="s">
        <v>1064</v>
      </c>
      <c r="W111" s="40" t="s">
        <v>1065</v>
      </c>
      <c r="X111" s="1" t="s">
        <v>51</v>
      </c>
      <c r="Y111" s="34">
        <v>50.879755000000003</v>
      </c>
      <c r="Z111" s="34">
        <v>-1.524942</v>
      </c>
      <c r="AA111" s="34" t="s">
        <v>1066</v>
      </c>
      <c r="AB111" s="1" t="s">
        <v>1015</v>
      </c>
      <c r="AC111" s="1" t="s">
        <v>52</v>
      </c>
      <c r="AD111" s="1" t="s">
        <v>53</v>
      </c>
    </row>
    <row r="112" spans="1:30">
      <c r="A112" s="8" t="s">
        <v>1067</v>
      </c>
      <c r="B112" s="8" t="s">
        <v>1068</v>
      </c>
      <c r="C112" s="8" t="s">
        <v>1068</v>
      </c>
      <c r="D112" s="5" t="s">
        <v>41</v>
      </c>
      <c r="E112" s="9">
        <v>90000</v>
      </c>
      <c r="F112" s="9">
        <v>90000</v>
      </c>
      <c r="G112" s="21">
        <v>43662</v>
      </c>
      <c r="J112" s="21">
        <v>43665</v>
      </c>
      <c r="L112" s="8" t="s">
        <v>1069</v>
      </c>
      <c r="M112" s="8" t="s">
        <v>1070</v>
      </c>
      <c r="N112" s="8" t="s">
        <v>1071</v>
      </c>
      <c r="P112" s="8" t="s">
        <v>1072</v>
      </c>
      <c r="Q112" s="8" t="s">
        <v>1073</v>
      </c>
      <c r="R112" s="8" t="s">
        <v>224</v>
      </c>
      <c r="T112" s="8" t="s">
        <v>1074</v>
      </c>
      <c r="U112" s="8" t="s">
        <v>1075</v>
      </c>
      <c r="V112" t="s">
        <v>1076</v>
      </c>
      <c r="W112" s="8" t="s">
        <v>258</v>
      </c>
      <c r="X112" s="1" t="s">
        <v>51</v>
      </c>
      <c r="Y112" s="9">
        <v>50.946908000000001</v>
      </c>
      <c r="Z112" s="9">
        <v>-1.449128</v>
      </c>
      <c r="AA112" s="8" t="s">
        <v>1077</v>
      </c>
      <c r="AB112" s="1" t="s">
        <v>583</v>
      </c>
      <c r="AC112" s="1" t="s">
        <v>52</v>
      </c>
      <c r="AD112" s="1" t="s">
        <v>53</v>
      </c>
    </row>
    <row r="113" spans="1:30" ht="31">
      <c r="A113" s="10" t="s">
        <v>1078</v>
      </c>
      <c r="B113" s="10" t="s">
        <v>1079</v>
      </c>
      <c r="C113" s="10" t="s">
        <v>1080</v>
      </c>
      <c r="D113" s="3" t="s">
        <v>41</v>
      </c>
      <c r="E113" s="12">
        <v>1170</v>
      </c>
      <c r="F113" s="12">
        <v>1170</v>
      </c>
      <c r="G113" s="21">
        <v>42591</v>
      </c>
      <c r="H113" s="4"/>
      <c r="J113" s="21">
        <v>42886</v>
      </c>
      <c r="L113" s="10" t="s">
        <v>1069</v>
      </c>
      <c r="M113" s="10" t="s">
        <v>1070</v>
      </c>
      <c r="N113" s="10" t="s">
        <v>1071</v>
      </c>
      <c r="P113" s="10" t="s">
        <v>1072</v>
      </c>
      <c r="Q113" s="10" t="s">
        <v>1073</v>
      </c>
      <c r="R113" s="10" t="s">
        <v>224</v>
      </c>
      <c r="S113" s="3" t="s">
        <v>821</v>
      </c>
      <c r="T113" s="10" t="s">
        <v>1074</v>
      </c>
      <c r="U113" s="13" t="s">
        <v>1075</v>
      </c>
      <c r="V113" t="s">
        <v>1076</v>
      </c>
      <c r="W113" s="40" t="s">
        <v>1081</v>
      </c>
      <c r="X113" s="1" t="s">
        <v>51</v>
      </c>
      <c r="Y113" s="34">
        <v>50.987724999999998</v>
      </c>
      <c r="Z113" s="43">
        <v>-1.4965729999999999</v>
      </c>
      <c r="AA113" s="34" t="s">
        <v>1082</v>
      </c>
      <c r="AB113" s="1" t="s">
        <v>1015</v>
      </c>
      <c r="AC113" s="1" t="s">
        <v>52</v>
      </c>
      <c r="AD113" s="1" t="s">
        <v>53</v>
      </c>
    </row>
    <row r="114" spans="1:30" ht="31">
      <c r="A114" s="10" t="s">
        <v>1083</v>
      </c>
      <c r="B114" s="10" t="s">
        <v>1084</v>
      </c>
      <c r="C114" s="10" t="s">
        <v>1085</v>
      </c>
      <c r="D114" s="3" t="s">
        <v>41</v>
      </c>
      <c r="E114" s="12">
        <v>87000</v>
      </c>
      <c r="F114" s="12">
        <v>87000</v>
      </c>
      <c r="G114" s="21">
        <v>42309</v>
      </c>
      <c r="H114" s="4"/>
      <c r="J114" s="21">
        <v>43446</v>
      </c>
      <c r="L114" s="10" t="s">
        <v>1069</v>
      </c>
      <c r="M114" s="10" t="s">
        <v>1070</v>
      </c>
      <c r="N114" s="10" t="s">
        <v>1071</v>
      </c>
      <c r="P114" s="10" t="s">
        <v>1072</v>
      </c>
      <c r="Q114" s="10" t="s">
        <v>1073</v>
      </c>
      <c r="R114" s="10" t="s">
        <v>224</v>
      </c>
      <c r="S114" s="3" t="s">
        <v>821</v>
      </c>
      <c r="T114" s="10" t="s">
        <v>1074</v>
      </c>
      <c r="U114" s="13" t="s">
        <v>1075</v>
      </c>
      <c r="V114" t="s">
        <v>1076</v>
      </c>
      <c r="W114" s="40" t="s">
        <v>1081</v>
      </c>
      <c r="X114" s="1" t="s">
        <v>51</v>
      </c>
      <c r="Y114" s="34">
        <v>50.987724999999998</v>
      </c>
      <c r="Z114" s="43">
        <v>-1.4965729999999999</v>
      </c>
      <c r="AA114" s="34" t="s">
        <v>1082</v>
      </c>
      <c r="AB114" s="1" t="s">
        <v>1015</v>
      </c>
      <c r="AC114" s="1" t="s">
        <v>52</v>
      </c>
      <c r="AD114" s="1" t="s">
        <v>53</v>
      </c>
    </row>
    <row r="115" spans="1:30">
      <c r="A115" s="26" t="s">
        <v>1086</v>
      </c>
      <c r="B115" s="16" t="s">
        <v>1087</v>
      </c>
      <c r="C115" s="16" t="s">
        <v>1088</v>
      </c>
      <c r="D115" s="5" t="s">
        <v>41</v>
      </c>
      <c r="E115" s="22">
        <v>45000</v>
      </c>
      <c r="F115" s="22">
        <v>45000</v>
      </c>
      <c r="G115" s="21">
        <v>43917</v>
      </c>
      <c r="J115" s="21">
        <v>43948</v>
      </c>
      <c r="L115" s="24" t="s">
        <v>1089</v>
      </c>
      <c r="M115" s="24" t="s">
        <v>1090</v>
      </c>
      <c r="N115" s="24" t="s">
        <v>1091</v>
      </c>
      <c r="P115" s="24" t="s">
        <v>1092</v>
      </c>
      <c r="Q115" s="24" t="s">
        <v>1093</v>
      </c>
      <c r="R115" s="24" t="s">
        <v>124</v>
      </c>
      <c r="T115" s="24" t="s">
        <v>44</v>
      </c>
      <c r="U115" s="24" t="s">
        <v>1094</v>
      </c>
      <c r="V115" s="37" t="s">
        <v>1095</v>
      </c>
      <c r="W115" s="24" t="s">
        <v>1096</v>
      </c>
      <c r="X115" s="24" t="s">
        <v>51</v>
      </c>
      <c r="Y115" s="30">
        <v>50.833944000000002</v>
      </c>
      <c r="Z115" s="30">
        <v>-0.270617</v>
      </c>
      <c r="AA115" s="24" t="s">
        <v>1097</v>
      </c>
      <c r="AB115" s="1" t="s">
        <v>1015</v>
      </c>
      <c r="AC115" s="1" t="s">
        <v>52</v>
      </c>
      <c r="AD115" s="1" t="s">
        <v>53</v>
      </c>
    </row>
    <row r="116" spans="1:30">
      <c r="A116" s="8" t="s">
        <v>1098</v>
      </c>
      <c r="B116" s="8" t="s">
        <v>1099</v>
      </c>
      <c r="C116" s="8" t="s">
        <v>1099</v>
      </c>
      <c r="D116" s="5" t="s">
        <v>41</v>
      </c>
      <c r="E116" s="9">
        <v>30000</v>
      </c>
      <c r="F116" s="9">
        <v>30000</v>
      </c>
      <c r="G116" s="21">
        <v>43662</v>
      </c>
      <c r="J116" s="21">
        <v>43712</v>
      </c>
      <c r="L116" s="8" t="s">
        <v>1100</v>
      </c>
      <c r="M116" s="8" t="s">
        <v>1101</v>
      </c>
      <c r="N116" s="8" t="s">
        <v>1102</v>
      </c>
      <c r="P116" s="8" t="s">
        <v>1103</v>
      </c>
      <c r="Q116" s="8" t="s">
        <v>60</v>
      </c>
      <c r="R116" s="8" t="s">
        <v>44</v>
      </c>
      <c r="T116" s="8" t="s">
        <v>1104</v>
      </c>
      <c r="U116" s="15"/>
      <c r="V116" t="s">
        <v>1105</v>
      </c>
      <c r="W116" s="8" t="s">
        <v>44</v>
      </c>
      <c r="X116" s="1" t="s">
        <v>51</v>
      </c>
      <c r="Y116" s="15"/>
      <c r="Z116" s="15"/>
      <c r="AA116" s="8" t="s">
        <v>44</v>
      </c>
      <c r="AC116" s="1" t="s">
        <v>52</v>
      </c>
      <c r="AD116" s="1" t="s">
        <v>53</v>
      </c>
    </row>
    <row r="117" spans="1:30" ht="31">
      <c r="A117" s="10" t="s">
        <v>1106</v>
      </c>
      <c r="B117" s="10" t="s">
        <v>1107</v>
      </c>
      <c r="C117" s="10" t="s">
        <v>1108</v>
      </c>
      <c r="D117" s="3" t="s">
        <v>41</v>
      </c>
      <c r="E117" s="12">
        <v>105000</v>
      </c>
      <c r="F117" s="12">
        <v>105000</v>
      </c>
      <c r="G117" s="21">
        <v>42071</v>
      </c>
      <c r="H117" s="4"/>
      <c r="J117" s="21">
        <v>43159</v>
      </c>
      <c r="L117" s="10" t="s">
        <v>1109</v>
      </c>
      <c r="M117" s="10" t="s">
        <v>1110</v>
      </c>
      <c r="N117" s="10" t="s">
        <v>1111</v>
      </c>
      <c r="P117" s="10" t="s">
        <v>1112</v>
      </c>
      <c r="Q117" s="10" t="s">
        <v>1113</v>
      </c>
      <c r="R117" s="10"/>
      <c r="S117" s="3" t="s">
        <v>821</v>
      </c>
      <c r="T117" s="10" t="s">
        <v>1114</v>
      </c>
      <c r="U117" s="13" t="s">
        <v>1115</v>
      </c>
      <c r="V117" t="s">
        <v>1116</v>
      </c>
      <c r="W117" s="40" t="s">
        <v>939</v>
      </c>
      <c r="X117" s="1" t="s">
        <v>51</v>
      </c>
      <c r="Y117" s="34">
        <v>50.872056000000001</v>
      </c>
      <c r="Z117" s="34">
        <v>1.101E-3</v>
      </c>
      <c r="AA117" s="34" t="s">
        <v>1117</v>
      </c>
      <c r="AB117" s="1" t="s">
        <v>1015</v>
      </c>
      <c r="AC117" s="1" t="s">
        <v>52</v>
      </c>
      <c r="AD117" s="1" t="s">
        <v>53</v>
      </c>
    </row>
    <row r="118" spans="1:30">
      <c r="A118" s="8" t="s">
        <v>1118</v>
      </c>
      <c r="B118" s="8" t="s">
        <v>1119</v>
      </c>
      <c r="C118" s="8" t="s">
        <v>1119</v>
      </c>
      <c r="D118" s="5" t="s">
        <v>41</v>
      </c>
      <c r="E118" s="9">
        <v>60000</v>
      </c>
      <c r="F118" s="9">
        <v>60000</v>
      </c>
      <c r="G118" s="21">
        <v>43179</v>
      </c>
      <c r="J118" s="21">
        <v>44443</v>
      </c>
      <c r="L118" s="8" t="s">
        <v>327</v>
      </c>
      <c r="M118" s="8" t="s">
        <v>328</v>
      </c>
      <c r="N118" s="8" t="s">
        <v>329</v>
      </c>
      <c r="P118" s="8" t="s">
        <v>330</v>
      </c>
      <c r="Q118" s="8" t="s">
        <v>331</v>
      </c>
      <c r="R118" s="8" t="s">
        <v>224</v>
      </c>
      <c r="T118" s="8" t="s">
        <v>332</v>
      </c>
      <c r="U118" s="8" t="s">
        <v>333</v>
      </c>
      <c r="V118" t="s">
        <v>334</v>
      </c>
      <c r="W118" s="8" t="s">
        <v>331</v>
      </c>
      <c r="X118" s="1" t="s">
        <v>51</v>
      </c>
      <c r="Y118" s="9">
        <v>50.864646999999998</v>
      </c>
      <c r="Z118" s="9">
        <v>-0.99895199999999995</v>
      </c>
      <c r="AA118" s="8" t="s">
        <v>335</v>
      </c>
      <c r="AB118" s="1" t="s">
        <v>1015</v>
      </c>
      <c r="AC118" s="1" t="s">
        <v>52</v>
      </c>
      <c r="AD118" s="1" t="s">
        <v>53</v>
      </c>
    </row>
    <row r="119" spans="1:30" ht="46.5">
      <c r="A119" s="10" t="s">
        <v>1120</v>
      </c>
      <c r="B119" s="10" t="s">
        <v>1121</v>
      </c>
      <c r="C119" s="10" t="s">
        <v>1122</v>
      </c>
      <c r="D119" s="3" t="s">
        <v>41</v>
      </c>
      <c r="E119" s="12">
        <v>135000</v>
      </c>
      <c r="F119" s="12">
        <v>135000</v>
      </c>
      <c r="G119" s="21">
        <v>42064</v>
      </c>
      <c r="H119" s="4"/>
      <c r="J119" s="21">
        <v>43190</v>
      </c>
      <c r="L119" s="3" t="s">
        <v>1123</v>
      </c>
      <c r="M119" s="3" t="s">
        <v>1124</v>
      </c>
      <c r="N119" s="3" t="s">
        <v>1125</v>
      </c>
      <c r="P119" s="3" t="s">
        <v>1126</v>
      </c>
      <c r="Q119" s="3" t="s">
        <v>1036</v>
      </c>
      <c r="R119" s="3" t="s">
        <v>791</v>
      </c>
      <c r="S119" s="3" t="s">
        <v>821</v>
      </c>
      <c r="T119" s="3" t="s">
        <v>1127</v>
      </c>
      <c r="U119" s="2" t="s">
        <v>1128</v>
      </c>
      <c r="V119" t="s">
        <v>1129</v>
      </c>
      <c r="W119" s="59" t="s">
        <v>791</v>
      </c>
      <c r="X119" s="1" t="s">
        <v>51</v>
      </c>
      <c r="Y119" s="1">
        <v>51.298923000000002</v>
      </c>
      <c r="Z119" s="1">
        <v>-2.1964519999999998</v>
      </c>
      <c r="AA119" s="1" t="s">
        <v>795</v>
      </c>
      <c r="AB119" s="1" t="s">
        <v>1040</v>
      </c>
      <c r="AC119" s="1" t="s">
        <v>52</v>
      </c>
      <c r="AD119" s="1" t="s">
        <v>53</v>
      </c>
    </row>
    <row r="120" spans="1:30" ht="62">
      <c r="A120" s="10" t="s">
        <v>1130</v>
      </c>
      <c r="B120" s="10" t="s">
        <v>1131</v>
      </c>
      <c r="C120" s="10" t="s">
        <v>1132</v>
      </c>
      <c r="D120" s="3" t="s">
        <v>41</v>
      </c>
      <c r="E120" s="12">
        <v>80000</v>
      </c>
      <c r="F120" s="12">
        <v>80000</v>
      </c>
      <c r="G120" s="21">
        <v>42071</v>
      </c>
      <c r="H120" s="4"/>
      <c r="J120" s="21">
        <v>42747</v>
      </c>
      <c r="L120" s="3" t="s">
        <v>1133</v>
      </c>
      <c r="M120" s="10" t="s">
        <v>1134</v>
      </c>
      <c r="N120" s="10" t="s">
        <v>1135</v>
      </c>
      <c r="O120" s="13"/>
      <c r="P120" s="10" t="s">
        <v>1136</v>
      </c>
      <c r="Q120" s="10" t="s">
        <v>1137</v>
      </c>
      <c r="R120" s="3" t="s">
        <v>791</v>
      </c>
      <c r="S120" s="3" t="s">
        <v>821</v>
      </c>
      <c r="T120" s="10" t="s">
        <v>1138</v>
      </c>
      <c r="U120" s="13" t="s">
        <v>1139</v>
      </c>
      <c r="V120" s="26" t="s">
        <v>1140</v>
      </c>
      <c r="W120" s="40" t="s">
        <v>791</v>
      </c>
      <c r="X120" s="34" t="s">
        <v>51</v>
      </c>
      <c r="Y120" s="34">
        <v>51.353783999999997</v>
      </c>
      <c r="Z120" s="1">
        <v>-2.0066139999999999</v>
      </c>
      <c r="AA120" s="1" t="s">
        <v>795</v>
      </c>
      <c r="AB120" s="1" t="s">
        <v>1040</v>
      </c>
      <c r="AC120" s="1" t="s">
        <v>52</v>
      </c>
      <c r="AD120" s="1" t="s">
        <v>53</v>
      </c>
    </row>
    <row r="121" spans="1:30">
      <c r="A121" s="8" t="s">
        <v>1141</v>
      </c>
      <c r="B121" s="8" t="s">
        <v>1142</v>
      </c>
      <c r="C121" s="8" t="s">
        <v>1142</v>
      </c>
      <c r="D121" s="5" t="s">
        <v>41</v>
      </c>
      <c r="E121" s="9">
        <v>60000</v>
      </c>
      <c r="F121" s="7">
        <v>60000</v>
      </c>
      <c r="G121" s="21">
        <v>43782</v>
      </c>
      <c r="J121" s="21">
        <v>43712</v>
      </c>
      <c r="L121" s="6" t="s">
        <v>1143</v>
      </c>
      <c r="M121" s="8" t="s">
        <v>1144</v>
      </c>
      <c r="N121" s="8" t="s">
        <v>1145</v>
      </c>
      <c r="O121" s="13"/>
      <c r="P121" s="6" t="s">
        <v>1146</v>
      </c>
      <c r="Q121" s="8" t="s">
        <v>188</v>
      </c>
      <c r="R121" s="8" t="s">
        <v>44</v>
      </c>
      <c r="T121" s="8" t="s">
        <v>1147</v>
      </c>
      <c r="U121" s="8" t="s">
        <v>1148</v>
      </c>
      <c r="V121" s="26" t="s">
        <v>1149</v>
      </c>
      <c r="W121" s="6" t="s">
        <v>331</v>
      </c>
      <c r="X121" s="1" t="s">
        <v>51</v>
      </c>
      <c r="Y121" s="9">
        <v>50.866326999999998</v>
      </c>
      <c r="Z121" s="9">
        <v>-0.98418000000000005</v>
      </c>
      <c r="AA121" s="8" t="s">
        <v>335</v>
      </c>
      <c r="AB121" s="1" t="s">
        <v>1015</v>
      </c>
      <c r="AC121" s="1" t="s">
        <v>52</v>
      </c>
      <c r="AD121" s="1" t="s">
        <v>53</v>
      </c>
    </row>
    <row r="122" spans="1:30">
      <c r="A122" s="47" t="s">
        <v>1150</v>
      </c>
      <c r="B122" s="16" t="s">
        <v>1030</v>
      </c>
      <c r="C122" s="25" t="s">
        <v>1151</v>
      </c>
      <c r="D122" s="5" t="s">
        <v>41</v>
      </c>
      <c r="E122" s="17">
        <v>20000</v>
      </c>
      <c r="F122" s="30">
        <v>20000</v>
      </c>
      <c r="G122" s="21">
        <v>43951</v>
      </c>
      <c r="J122" s="21">
        <v>44316</v>
      </c>
      <c r="L122" s="6" t="s">
        <v>1143</v>
      </c>
      <c r="M122" s="8" t="s">
        <v>1144</v>
      </c>
      <c r="N122" s="8" t="s">
        <v>1145</v>
      </c>
      <c r="P122" s="8" t="s">
        <v>1146</v>
      </c>
      <c r="Q122" s="6" t="s">
        <v>188</v>
      </c>
      <c r="R122" s="8" t="s">
        <v>44</v>
      </c>
      <c r="T122" s="8" t="s">
        <v>1147</v>
      </c>
      <c r="U122" s="8" t="s">
        <v>1148</v>
      </c>
      <c r="V122" s="26" t="s">
        <v>1149</v>
      </c>
      <c r="W122" s="8" t="s">
        <v>331</v>
      </c>
      <c r="X122" s="34" t="s">
        <v>51</v>
      </c>
      <c r="Y122" s="9">
        <v>50.866326999999998</v>
      </c>
      <c r="Z122" s="7">
        <v>-0.98418000000000005</v>
      </c>
      <c r="AA122" s="6" t="s">
        <v>335</v>
      </c>
      <c r="AB122" s="1" t="s">
        <v>1015</v>
      </c>
      <c r="AC122" s="1" t="s">
        <v>52</v>
      </c>
      <c r="AD122" s="1" t="s">
        <v>53</v>
      </c>
    </row>
    <row r="123" spans="1:30" ht="31">
      <c r="A123" s="10" t="s">
        <v>1152</v>
      </c>
      <c r="B123" s="11" t="s">
        <v>1153</v>
      </c>
      <c r="C123" s="3" t="s">
        <v>1154</v>
      </c>
      <c r="D123" s="5" t="s">
        <v>41</v>
      </c>
      <c r="E123" s="12">
        <v>50000</v>
      </c>
      <c r="F123" s="12">
        <v>50000</v>
      </c>
      <c r="G123" s="21">
        <v>41706</v>
      </c>
      <c r="J123" s="21">
        <v>43159</v>
      </c>
      <c r="L123" s="3" t="s">
        <v>1155</v>
      </c>
      <c r="M123" s="3" t="s">
        <v>1156</v>
      </c>
      <c r="N123" s="3" t="s">
        <v>1157</v>
      </c>
      <c r="P123" s="54" t="s">
        <v>1158</v>
      </c>
      <c r="Q123" s="3" t="s">
        <v>1159</v>
      </c>
      <c r="R123" s="3" t="s">
        <v>60</v>
      </c>
      <c r="T123" s="3" t="s">
        <v>1160</v>
      </c>
      <c r="U123" s="2" t="s">
        <v>1161</v>
      </c>
      <c r="V123" s="3" t="s">
        <v>1162</v>
      </c>
      <c r="W123" s="3" t="s">
        <v>1163</v>
      </c>
      <c r="X123" s="1" t="s">
        <v>51</v>
      </c>
      <c r="Y123" s="60">
        <v>51.249881000000002</v>
      </c>
      <c r="Z123" s="60">
        <v>-0.76678800000000003</v>
      </c>
      <c r="AA123" s="61" t="s">
        <v>1164</v>
      </c>
      <c r="AB123" s="1" t="s">
        <v>1015</v>
      </c>
      <c r="AC123" s="1" t="s">
        <v>52</v>
      </c>
      <c r="AD123" s="1" t="s">
        <v>53</v>
      </c>
    </row>
    <row r="124" spans="1:30">
      <c r="A124" s="47" t="s">
        <v>1165</v>
      </c>
      <c r="B124" s="16" t="s">
        <v>1030</v>
      </c>
      <c r="C124" s="26" t="s">
        <v>1166</v>
      </c>
      <c r="D124" s="5" t="s">
        <v>41</v>
      </c>
      <c r="E124" s="17">
        <v>20000</v>
      </c>
      <c r="F124" s="17">
        <v>20000</v>
      </c>
      <c r="G124" s="21">
        <v>43951</v>
      </c>
      <c r="J124" s="21">
        <v>44316</v>
      </c>
      <c r="L124" s="8" t="s">
        <v>363</v>
      </c>
      <c r="M124" s="8" t="s">
        <v>364</v>
      </c>
      <c r="N124" s="8" t="s">
        <v>365</v>
      </c>
      <c r="P124" s="8" t="s">
        <v>366</v>
      </c>
      <c r="Q124" s="8" t="s">
        <v>367</v>
      </c>
      <c r="R124" s="8" t="s">
        <v>368</v>
      </c>
      <c r="T124" s="8" t="s">
        <v>369</v>
      </c>
      <c r="U124" s="8" t="s">
        <v>370</v>
      </c>
      <c r="V124" t="s">
        <v>371</v>
      </c>
      <c r="W124" s="8" t="s">
        <v>141</v>
      </c>
      <c r="X124" s="1" t="s">
        <v>51</v>
      </c>
      <c r="Y124" s="9">
        <v>50.82761</v>
      </c>
      <c r="Z124" s="9">
        <v>-0.135713</v>
      </c>
      <c r="AA124" s="8" t="s">
        <v>94</v>
      </c>
      <c r="AB124" s="1" t="s">
        <v>583</v>
      </c>
      <c r="AC124" s="1" t="s">
        <v>52</v>
      </c>
      <c r="AD124" s="1" t="s">
        <v>53</v>
      </c>
    </row>
    <row r="125" spans="1:30">
      <c r="A125" s="8" t="s">
        <v>1167</v>
      </c>
      <c r="B125" s="8" t="s">
        <v>1168</v>
      </c>
      <c r="C125" s="8" t="s">
        <v>1169</v>
      </c>
      <c r="D125" s="5" t="s">
        <v>41</v>
      </c>
      <c r="E125" s="9">
        <v>150000</v>
      </c>
      <c r="F125" s="9">
        <v>150000</v>
      </c>
      <c r="G125" s="21">
        <v>42921</v>
      </c>
      <c r="J125" s="21">
        <v>42972</v>
      </c>
      <c r="L125" s="6" t="s">
        <v>363</v>
      </c>
      <c r="M125" s="8" t="s">
        <v>364</v>
      </c>
      <c r="N125" s="8" t="s">
        <v>365</v>
      </c>
      <c r="P125" s="8" t="s">
        <v>366</v>
      </c>
      <c r="Q125" s="8" t="s">
        <v>367</v>
      </c>
      <c r="R125" s="6" t="s">
        <v>368</v>
      </c>
      <c r="T125" s="8" t="s">
        <v>369</v>
      </c>
      <c r="U125" s="8" t="s">
        <v>370</v>
      </c>
      <c r="V125" s="26" t="s">
        <v>371</v>
      </c>
      <c r="W125" s="8" t="s">
        <v>141</v>
      </c>
      <c r="X125" s="34" t="s">
        <v>51</v>
      </c>
      <c r="Y125" s="9">
        <v>50.82761</v>
      </c>
      <c r="Z125" s="9">
        <v>-0.135713</v>
      </c>
      <c r="AA125" s="6" t="s">
        <v>94</v>
      </c>
      <c r="AB125" s="1" t="s">
        <v>583</v>
      </c>
      <c r="AC125" s="1" t="s">
        <v>52</v>
      </c>
      <c r="AD125" s="1" t="s">
        <v>53</v>
      </c>
    </row>
    <row r="126" spans="1:30">
      <c r="A126" s="8" t="s">
        <v>1170</v>
      </c>
      <c r="B126" s="8" t="s">
        <v>1171</v>
      </c>
      <c r="C126" s="8" t="s">
        <v>1172</v>
      </c>
      <c r="D126" s="5" t="s">
        <v>41</v>
      </c>
      <c r="E126" s="9">
        <v>150000</v>
      </c>
      <c r="F126" s="9">
        <v>150000</v>
      </c>
      <c r="G126" s="21">
        <v>43047</v>
      </c>
      <c r="J126" s="21">
        <v>43474</v>
      </c>
      <c r="L126" s="6" t="s">
        <v>1173</v>
      </c>
      <c r="M126" s="8" t="s">
        <v>1174</v>
      </c>
      <c r="N126" s="8" t="s">
        <v>1175</v>
      </c>
      <c r="P126" s="8" t="s">
        <v>1176</v>
      </c>
      <c r="Q126" s="8" t="s">
        <v>258</v>
      </c>
      <c r="R126" s="6" t="s">
        <v>44</v>
      </c>
      <c r="T126" s="8" t="s">
        <v>1177</v>
      </c>
      <c r="U126" s="8" t="s">
        <v>1178</v>
      </c>
      <c r="V126" t="s">
        <v>1179</v>
      </c>
      <c r="W126" s="8" t="s">
        <v>188</v>
      </c>
      <c r="X126" s="34" t="s">
        <v>51</v>
      </c>
      <c r="Y126" s="9">
        <v>50.898899999999998</v>
      </c>
      <c r="Z126" s="9">
        <v>-1.403508</v>
      </c>
      <c r="AA126" s="6" t="s">
        <v>259</v>
      </c>
      <c r="AB126" s="1" t="s">
        <v>583</v>
      </c>
      <c r="AC126" s="1" t="s">
        <v>52</v>
      </c>
      <c r="AD126" s="1" t="s">
        <v>53</v>
      </c>
    </row>
    <row r="127" spans="1:30">
      <c r="A127" s="3" t="s">
        <v>1180</v>
      </c>
      <c r="B127" s="10" t="s">
        <v>1181</v>
      </c>
      <c r="C127" s="10" t="s">
        <v>1182</v>
      </c>
      <c r="D127" s="3" t="s">
        <v>41</v>
      </c>
      <c r="E127" s="12">
        <v>2234</v>
      </c>
      <c r="F127" s="12">
        <v>2234</v>
      </c>
      <c r="G127" s="21">
        <v>42590</v>
      </c>
      <c r="H127" s="4"/>
      <c r="J127" s="21">
        <v>42886</v>
      </c>
      <c r="L127" s="10" t="s">
        <v>1183</v>
      </c>
      <c r="M127" s="10" t="s">
        <v>1184</v>
      </c>
      <c r="N127" s="10" t="s">
        <v>1185</v>
      </c>
      <c r="P127" s="10" t="s">
        <v>1186</v>
      </c>
      <c r="Q127" s="10" t="s">
        <v>1036</v>
      </c>
      <c r="R127" s="3" t="s">
        <v>791</v>
      </c>
      <c r="S127" s="3" t="s">
        <v>821</v>
      </c>
      <c r="T127" s="10" t="s">
        <v>1187</v>
      </c>
      <c r="U127" s="13" t="s">
        <v>1188</v>
      </c>
      <c r="V127" s="26" t="s">
        <v>1189</v>
      </c>
      <c r="W127" s="40" t="s">
        <v>791</v>
      </c>
      <c r="X127" s="34" t="s">
        <v>51</v>
      </c>
      <c r="Y127" s="34">
        <v>51.325142</v>
      </c>
      <c r="Z127" s="34">
        <v>-2.2071550000000002</v>
      </c>
      <c r="AA127" s="34" t="s">
        <v>795</v>
      </c>
      <c r="AB127" s="1" t="s">
        <v>1040</v>
      </c>
      <c r="AC127" s="1" t="s">
        <v>52</v>
      </c>
      <c r="AD127" s="1" t="s">
        <v>53</v>
      </c>
    </row>
    <row r="128" spans="1:30">
      <c r="A128" s="3" t="s">
        <v>1190</v>
      </c>
      <c r="B128" s="10" t="s">
        <v>1191</v>
      </c>
      <c r="C128" s="3" t="s">
        <v>1192</v>
      </c>
      <c r="D128" s="3" t="s">
        <v>41</v>
      </c>
      <c r="E128" s="12">
        <v>90000</v>
      </c>
      <c r="F128" s="12">
        <v>90000</v>
      </c>
      <c r="G128" s="21">
        <v>41828</v>
      </c>
      <c r="H128" s="4"/>
      <c r="J128" s="21">
        <v>42690</v>
      </c>
      <c r="L128" s="10" t="s">
        <v>1183</v>
      </c>
      <c r="M128" s="10" t="s">
        <v>1184</v>
      </c>
      <c r="N128" s="10" t="s">
        <v>1185</v>
      </c>
      <c r="P128" s="10" t="s">
        <v>1186</v>
      </c>
      <c r="Q128" s="10" t="s">
        <v>1036</v>
      </c>
      <c r="R128" s="3" t="s">
        <v>791</v>
      </c>
      <c r="S128" s="3" t="s">
        <v>821</v>
      </c>
      <c r="T128" s="10" t="s">
        <v>1187</v>
      </c>
      <c r="U128" s="13" t="s">
        <v>1188</v>
      </c>
      <c r="V128" s="26" t="s">
        <v>1189</v>
      </c>
      <c r="W128" s="40" t="s">
        <v>791</v>
      </c>
      <c r="X128" s="34" t="s">
        <v>51</v>
      </c>
      <c r="Y128" s="34">
        <v>51.325142</v>
      </c>
      <c r="Z128" s="34">
        <v>-2.2071550000000002</v>
      </c>
      <c r="AA128" s="34" t="s">
        <v>795</v>
      </c>
      <c r="AB128" s="1" t="s">
        <v>1040</v>
      </c>
      <c r="AC128" s="1" t="s">
        <v>52</v>
      </c>
      <c r="AD128" s="1" t="s">
        <v>53</v>
      </c>
    </row>
    <row r="129" spans="1:30">
      <c r="A129" s="3" t="s">
        <v>1193</v>
      </c>
      <c r="B129" s="10" t="s">
        <v>1194</v>
      </c>
      <c r="C129" s="10" t="s">
        <v>1080</v>
      </c>
      <c r="D129" s="3" t="s">
        <v>41</v>
      </c>
      <c r="E129" s="12">
        <v>2094</v>
      </c>
      <c r="F129" s="12">
        <v>2094</v>
      </c>
      <c r="G129" s="21">
        <v>42591</v>
      </c>
      <c r="H129" s="4"/>
      <c r="J129" s="21">
        <v>42695</v>
      </c>
      <c r="L129" s="10" t="s">
        <v>1195</v>
      </c>
      <c r="M129" s="10" t="s">
        <v>1196</v>
      </c>
      <c r="N129" s="10" t="s">
        <v>1197</v>
      </c>
      <c r="P129" s="10" t="s">
        <v>1198</v>
      </c>
      <c r="Q129" s="10" t="s">
        <v>1199</v>
      </c>
      <c r="R129" s="10" t="s">
        <v>368</v>
      </c>
      <c r="S129" s="3" t="s">
        <v>821</v>
      </c>
      <c r="T129" s="3" t="s">
        <v>1200</v>
      </c>
      <c r="U129" s="13" t="s">
        <v>1201</v>
      </c>
      <c r="V129" s="26" t="s">
        <v>1202</v>
      </c>
      <c r="W129" s="40" t="s">
        <v>1199</v>
      </c>
      <c r="X129" s="34" t="s">
        <v>51</v>
      </c>
      <c r="Y129" s="34">
        <v>50.810825000000001</v>
      </c>
      <c r="Z129" s="34">
        <v>-0.372222</v>
      </c>
      <c r="AA129" s="34" t="s">
        <v>1203</v>
      </c>
      <c r="AB129" s="1" t="s">
        <v>1015</v>
      </c>
      <c r="AC129" s="1" t="s">
        <v>52</v>
      </c>
      <c r="AD129" s="1" t="s">
        <v>53</v>
      </c>
    </row>
    <row r="130" spans="1:30" ht="31">
      <c r="A130" s="3" t="s">
        <v>1204</v>
      </c>
      <c r="B130" s="10" t="s">
        <v>1205</v>
      </c>
      <c r="C130" s="10" t="s">
        <v>1206</v>
      </c>
      <c r="D130" s="3" t="s">
        <v>41</v>
      </c>
      <c r="E130" s="12">
        <v>86265</v>
      </c>
      <c r="F130" s="12">
        <v>86265</v>
      </c>
      <c r="G130" s="21">
        <v>42193</v>
      </c>
      <c r="H130" s="4"/>
      <c r="J130" s="21">
        <v>43281</v>
      </c>
      <c r="L130" s="10" t="s">
        <v>1207</v>
      </c>
      <c r="M130" s="10" t="s">
        <v>1208</v>
      </c>
      <c r="N130" s="10" t="s">
        <v>1209</v>
      </c>
      <c r="P130" s="10" t="s">
        <v>1210</v>
      </c>
      <c r="Q130" s="10" t="s">
        <v>258</v>
      </c>
      <c r="R130" s="3"/>
      <c r="S130" s="3" t="s">
        <v>821</v>
      </c>
      <c r="T130" s="10" t="s">
        <v>1211</v>
      </c>
      <c r="U130" s="13" t="s">
        <v>1212</v>
      </c>
      <c r="V130" s="26" t="s">
        <v>1213</v>
      </c>
      <c r="W130" s="40" t="s">
        <v>331</v>
      </c>
      <c r="X130" s="34" t="s">
        <v>51</v>
      </c>
      <c r="Y130" s="41">
        <v>50.851436999999997</v>
      </c>
      <c r="Z130" s="42">
        <v>-0.98447300000000004</v>
      </c>
      <c r="AA130" s="42" t="s">
        <v>335</v>
      </c>
      <c r="AB130" s="1" t="s">
        <v>1015</v>
      </c>
      <c r="AC130" s="1" t="s">
        <v>52</v>
      </c>
      <c r="AD130" s="1" t="s">
        <v>53</v>
      </c>
    </row>
    <row r="131" spans="1:30">
      <c r="A131" s="6" t="s">
        <v>1214</v>
      </c>
      <c r="B131" s="8" t="s">
        <v>1215</v>
      </c>
      <c r="C131" s="8" t="s">
        <v>1216</v>
      </c>
      <c r="D131" s="5" t="s">
        <v>41</v>
      </c>
      <c r="E131" s="9">
        <v>48600</v>
      </c>
      <c r="F131" s="9">
        <v>48600</v>
      </c>
      <c r="G131" s="21">
        <v>42682</v>
      </c>
      <c r="J131" s="21">
        <v>43712</v>
      </c>
      <c r="L131" s="8" t="s">
        <v>1217</v>
      </c>
      <c r="M131" s="8" t="s">
        <v>1218</v>
      </c>
      <c r="N131" s="8" t="s">
        <v>1219</v>
      </c>
      <c r="P131" s="8" t="s">
        <v>1220</v>
      </c>
      <c r="Q131" s="8" t="s">
        <v>188</v>
      </c>
      <c r="R131" s="8" t="s">
        <v>224</v>
      </c>
      <c r="T131" s="8" t="s">
        <v>1221</v>
      </c>
      <c r="U131" s="8" t="s">
        <v>1222</v>
      </c>
      <c r="V131" s="26" t="s">
        <v>1223</v>
      </c>
      <c r="W131" s="8" t="s">
        <v>188</v>
      </c>
      <c r="X131" s="34" t="s">
        <v>51</v>
      </c>
      <c r="Y131" s="9">
        <v>50.796385999999998</v>
      </c>
      <c r="Z131" s="9">
        <v>-1.102984</v>
      </c>
      <c r="AA131" s="14" t="s">
        <v>192</v>
      </c>
      <c r="AB131" s="1" t="s">
        <v>583</v>
      </c>
      <c r="AC131" s="1" t="s">
        <v>52</v>
      </c>
      <c r="AD131" s="1" t="s">
        <v>53</v>
      </c>
    </row>
    <row r="132" spans="1:30">
      <c r="A132" s="25" t="s">
        <v>1224</v>
      </c>
      <c r="B132" s="16" t="s">
        <v>1225</v>
      </c>
      <c r="C132" s="47" t="s">
        <v>1226</v>
      </c>
      <c r="D132" s="5" t="s">
        <v>41</v>
      </c>
      <c r="E132" s="17">
        <v>71695</v>
      </c>
      <c r="F132" s="17">
        <v>35847.5</v>
      </c>
      <c r="G132" s="21">
        <v>43543</v>
      </c>
      <c r="J132" s="21">
        <v>44274</v>
      </c>
      <c r="L132" s="13" t="s">
        <v>393</v>
      </c>
      <c r="M132" s="16" t="s">
        <v>394</v>
      </c>
      <c r="N132" s="16" t="s">
        <v>395</v>
      </c>
      <c r="P132" s="16" t="s">
        <v>396</v>
      </c>
      <c r="Q132" s="16" t="s">
        <v>60</v>
      </c>
      <c r="R132" s="13"/>
      <c r="T132" s="16" t="s">
        <v>397</v>
      </c>
      <c r="U132" s="16" t="s">
        <v>398</v>
      </c>
      <c r="V132" s="19" t="s">
        <v>399</v>
      </c>
      <c r="W132" s="18"/>
      <c r="X132" s="16" t="s">
        <v>51</v>
      </c>
      <c r="Y132" s="16" t="s">
        <v>44</v>
      </c>
      <c r="Z132" s="16"/>
      <c r="AA132" s="34"/>
      <c r="AC132" s="1" t="s">
        <v>52</v>
      </c>
      <c r="AD132" s="1" t="s">
        <v>53</v>
      </c>
    </row>
    <row r="133" spans="1:30" ht="31">
      <c r="A133" s="3" t="s">
        <v>1227</v>
      </c>
      <c r="B133" s="10" t="s">
        <v>1228</v>
      </c>
      <c r="C133" s="10" t="s">
        <v>1229</v>
      </c>
      <c r="D133" s="3" t="s">
        <v>41</v>
      </c>
      <c r="E133" s="12">
        <v>75000</v>
      </c>
      <c r="F133" s="12">
        <v>75000</v>
      </c>
      <c r="G133" s="21">
        <v>41462</v>
      </c>
      <c r="H133" s="4"/>
      <c r="J133" s="21">
        <v>42794</v>
      </c>
      <c r="L133" s="10" t="s">
        <v>1230</v>
      </c>
      <c r="M133" s="10" t="s">
        <v>1231</v>
      </c>
      <c r="N133" s="10" t="s">
        <v>1232</v>
      </c>
      <c r="P133" s="10" t="s">
        <v>1233</v>
      </c>
      <c r="Q133" s="10" t="s">
        <v>1234</v>
      </c>
      <c r="R133" s="10"/>
      <c r="S133" s="3" t="s">
        <v>821</v>
      </c>
      <c r="T133" s="10" t="s">
        <v>1235</v>
      </c>
      <c r="U133" s="13" t="s">
        <v>1236</v>
      </c>
      <c r="V133" s="26" t="s">
        <v>1237</v>
      </c>
      <c r="W133" s="40" t="s">
        <v>664</v>
      </c>
      <c r="X133" s="34" t="s">
        <v>51</v>
      </c>
      <c r="Y133" s="34">
        <v>51.590685999999998</v>
      </c>
      <c r="Z133" s="34">
        <v>-1.780961</v>
      </c>
      <c r="AA133" s="34" t="s">
        <v>884</v>
      </c>
      <c r="AB133" s="1" t="s">
        <v>583</v>
      </c>
      <c r="AC133" s="1" t="s">
        <v>52</v>
      </c>
      <c r="AD133" s="1" t="s">
        <v>53</v>
      </c>
    </row>
    <row r="134" spans="1:30">
      <c r="A134" t="s">
        <v>1238</v>
      </c>
      <c r="B134" s="48" t="s">
        <v>1239</v>
      </c>
      <c r="C134" s="48" t="s">
        <v>1240</v>
      </c>
      <c r="D134" s="5" t="s">
        <v>41</v>
      </c>
      <c r="E134" s="51">
        <v>20000</v>
      </c>
      <c r="F134" s="51">
        <v>20000</v>
      </c>
      <c r="G134" s="21">
        <v>44152</v>
      </c>
      <c r="J134" s="21">
        <v>44154</v>
      </c>
      <c r="L134" s="48" t="s">
        <v>1241</v>
      </c>
      <c r="M134" s="53" t="s">
        <v>1242</v>
      </c>
      <c r="N134" s="48">
        <v>1087053</v>
      </c>
      <c r="P134" s="48" t="s">
        <v>44</v>
      </c>
      <c r="Q134" s="48" t="s">
        <v>44</v>
      </c>
      <c r="R134" s="48" t="s">
        <v>44</v>
      </c>
      <c r="T134" s="48" t="s">
        <v>44</v>
      </c>
      <c r="U134" s="55"/>
      <c r="V134" s="58" t="s">
        <v>1243</v>
      </c>
      <c r="W134" s="48" t="s">
        <v>44</v>
      </c>
      <c r="X134" s="48" t="s">
        <v>51</v>
      </c>
      <c r="Y134" s="55"/>
      <c r="Z134" s="55"/>
      <c r="AA134" s="48" t="s">
        <v>44</v>
      </c>
      <c r="AC134" s="1" t="s">
        <v>52</v>
      </c>
      <c r="AD134" s="1" t="s">
        <v>53</v>
      </c>
    </row>
    <row r="135" spans="1:30">
      <c r="A135" s="6" t="s">
        <v>1244</v>
      </c>
      <c r="B135" s="8" t="s">
        <v>854</v>
      </c>
      <c r="C135" s="8" t="s">
        <v>854</v>
      </c>
      <c r="D135" s="5" t="s">
        <v>41</v>
      </c>
      <c r="E135" s="9">
        <v>130000</v>
      </c>
      <c r="F135" s="9">
        <v>65000</v>
      </c>
      <c r="G135" s="21">
        <v>43662</v>
      </c>
      <c r="J135" s="21">
        <v>43712</v>
      </c>
      <c r="L135" s="8" t="s">
        <v>415</v>
      </c>
      <c r="M135" s="8" t="s">
        <v>416</v>
      </c>
      <c r="N135" s="8" t="s">
        <v>417</v>
      </c>
      <c r="P135" s="8" t="s">
        <v>418</v>
      </c>
      <c r="Q135" s="8" t="s">
        <v>258</v>
      </c>
      <c r="R135" s="8" t="s">
        <v>44</v>
      </c>
      <c r="T135" s="8" t="s">
        <v>419</v>
      </c>
      <c r="U135" s="8" t="s">
        <v>420</v>
      </c>
      <c r="V135" s="26" t="s">
        <v>421</v>
      </c>
      <c r="W135" s="8" t="s">
        <v>258</v>
      </c>
      <c r="X135" s="34" t="s">
        <v>51</v>
      </c>
      <c r="Y135" s="9">
        <v>50.900680999999999</v>
      </c>
      <c r="Z135" s="9">
        <v>-1.4036550000000001</v>
      </c>
      <c r="AA135" s="8" t="s">
        <v>259</v>
      </c>
      <c r="AB135" s="1" t="s">
        <v>583</v>
      </c>
      <c r="AC135" s="1" t="s">
        <v>52</v>
      </c>
      <c r="AD135" s="1" t="s">
        <v>53</v>
      </c>
    </row>
    <row r="136" spans="1:30">
      <c r="A136" s="6" t="s">
        <v>1245</v>
      </c>
      <c r="B136" s="8" t="s">
        <v>1246</v>
      </c>
      <c r="C136" s="8" t="s">
        <v>1247</v>
      </c>
      <c r="D136" s="5" t="s">
        <v>41</v>
      </c>
      <c r="E136" s="9">
        <v>90000</v>
      </c>
      <c r="F136" s="9">
        <v>60000</v>
      </c>
      <c r="G136" s="21">
        <v>43060</v>
      </c>
      <c r="J136" s="21">
        <v>43712</v>
      </c>
      <c r="L136" s="8" t="s">
        <v>415</v>
      </c>
      <c r="M136" s="6" t="s">
        <v>416</v>
      </c>
      <c r="N136" s="8" t="s">
        <v>417</v>
      </c>
      <c r="P136" s="8" t="s">
        <v>418</v>
      </c>
      <c r="Q136" s="8" t="s">
        <v>258</v>
      </c>
      <c r="R136" s="8" t="s">
        <v>44</v>
      </c>
      <c r="T136" s="8" t="s">
        <v>419</v>
      </c>
      <c r="U136" s="8" t="s">
        <v>420</v>
      </c>
      <c r="V136" s="26" t="s">
        <v>421</v>
      </c>
      <c r="W136" s="8" t="s">
        <v>258</v>
      </c>
      <c r="X136" s="34" t="s">
        <v>51</v>
      </c>
      <c r="Y136" s="9">
        <v>50.900680999999999</v>
      </c>
      <c r="Z136" s="9">
        <v>-1.4036550000000001</v>
      </c>
      <c r="AA136" s="8" t="s">
        <v>259</v>
      </c>
      <c r="AB136" s="1" t="s">
        <v>583</v>
      </c>
      <c r="AC136" s="1" t="s">
        <v>52</v>
      </c>
      <c r="AD136" s="1" t="s">
        <v>53</v>
      </c>
    </row>
    <row r="137" spans="1:30">
      <c r="A137" s="6" t="s">
        <v>1248</v>
      </c>
      <c r="B137" s="8" t="s">
        <v>1249</v>
      </c>
      <c r="C137" s="8" t="s">
        <v>1250</v>
      </c>
      <c r="D137" s="5" t="s">
        <v>41</v>
      </c>
      <c r="E137" s="9">
        <v>40000</v>
      </c>
      <c r="F137" s="9">
        <v>20000</v>
      </c>
      <c r="G137" s="21">
        <v>43545</v>
      </c>
      <c r="J137" s="21">
        <v>43677</v>
      </c>
      <c r="L137" s="8" t="s">
        <v>1251</v>
      </c>
      <c r="M137" s="8" t="s">
        <v>1252</v>
      </c>
      <c r="N137" s="8" t="s">
        <v>1253</v>
      </c>
      <c r="P137" s="8" t="s">
        <v>1254</v>
      </c>
      <c r="Q137" s="8" t="s">
        <v>60</v>
      </c>
      <c r="R137" s="8" t="s">
        <v>44</v>
      </c>
      <c r="T137" s="8" t="s">
        <v>1255</v>
      </c>
      <c r="U137" s="15"/>
      <c r="V137" s="26" t="s">
        <v>1256</v>
      </c>
      <c r="W137" s="8" t="s">
        <v>44</v>
      </c>
      <c r="X137" s="34" t="s">
        <v>51</v>
      </c>
      <c r="Y137" s="15"/>
      <c r="Z137" s="15"/>
      <c r="AA137" s="8" t="s">
        <v>44</v>
      </c>
      <c r="AC137" s="1" t="s">
        <v>52</v>
      </c>
      <c r="AD137" s="1" t="s">
        <v>53</v>
      </c>
    </row>
    <row r="138" spans="1:30">
      <c r="A138" s="25" t="s">
        <v>1257</v>
      </c>
      <c r="B138" s="16" t="s">
        <v>1030</v>
      </c>
      <c r="C138" s="13" t="s">
        <v>1151</v>
      </c>
      <c r="D138" s="5" t="s">
        <v>41</v>
      </c>
      <c r="E138" s="17">
        <v>10000</v>
      </c>
      <c r="F138" s="17">
        <v>10000</v>
      </c>
      <c r="G138" s="21">
        <v>43951</v>
      </c>
      <c r="J138" s="21">
        <v>44316</v>
      </c>
      <c r="L138" s="8" t="s">
        <v>425</v>
      </c>
      <c r="M138" s="8" t="s">
        <v>1258</v>
      </c>
      <c r="N138" s="8" t="s">
        <v>427</v>
      </c>
      <c r="P138" s="8" t="s">
        <v>1259</v>
      </c>
      <c r="Q138" s="8" t="s">
        <v>429</v>
      </c>
      <c r="R138" s="8" t="s">
        <v>44</v>
      </c>
      <c r="T138" s="8" t="s">
        <v>430</v>
      </c>
      <c r="U138" s="8" t="s">
        <v>1260</v>
      </c>
      <c r="V138" s="26" t="s">
        <v>1261</v>
      </c>
      <c r="W138" s="8" t="s">
        <v>429</v>
      </c>
      <c r="X138" s="34" t="s">
        <v>51</v>
      </c>
      <c r="Y138" s="9">
        <v>51.507370000000002</v>
      </c>
      <c r="Z138" s="9">
        <v>-0.59333499999999995</v>
      </c>
      <c r="AA138" s="8" t="s">
        <v>997</v>
      </c>
      <c r="AB138" s="1" t="s">
        <v>583</v>
      </c>
      <c r="AC138" s="1" t="s">
        <v>52</v>
      </c>
      <c r="AD138" s="1" t="s">
        <v>53</v>
      </c>
    </row>
    <row r="139" spans="1:30">
      <c r="A139" s="6" t="s">
        <v>1262</v>
      </c>
      <c r="B139" s="8" t="s">
        <v>1263</v>
      </c>
      <c r="C139" s="8" t="s">
        <v>1264</v>
      </c>
      <c r="D139" s="5" t="s">
        <v>41</v>
      </c>
      <c r="E139" s="9">
        <v>120000</v>
      </c>
      <c r="F139" s="9">
        <v>120000</v>
      </c>
      <c r="G139" s="21">
        <v>43060</v>
      </c>
      <c r="J139" s="21">
        <v>43080</v>
      </c>
      <c r="L139" s="8" t="s">
        <v>425</v>
      </c>
      <c r="M139" s="8" t="s">
        <v>1258</v>
      </c>
      <c r="N139" s="8" t="s">
        <v>427</v>
      </c>
      <c r="P139" s="8" t="s">
        <v>1259</v>
      </c>
      <c r="Q139" s="8" t="s">
        <v>429</v>
      </c>
      <c r="R139" s="8" t="s">
        <v>44</v>
      </c>
      <c r="T139" s="8" t="s">
        <v>430</v>
      </c>
      <c r="U139" s="8" t="s">
        <v>1260</v>
      </c>
      <c r="V139" s="26" t="s">
        <v>1261</v>
      </c>
      <c r="W139" s="8" t="s">
        <v>429</v>
      </c>
      <c r="X139" s="34" t="s">
        <v>51</v>
      </c>
      <c r="Y139" s="9">
        <v>51.507370000000002</v>
      </c>
      <c r="Z139" s="9">
        <v>-0.59333499999999995</v>
      </c>
      <c r="AA139" s="8" t="s">
        <v>997</v>
      </c>
      <c r="AB139" s="1" t="s">
        <v>583</v>
      </c>
      <c r="AC139" s="1" t="s">
        <v>52</v>
      </c>
      <c r="AD139" s="1" t="s">
        <v>53</v>
      </c>
    </row>
    <row r="140" spans="1:30">
      <c r="A140" s="6" t="s">
        <v>1265</v>
      </c>
      <c r="B140" s="8" t="s">
        <v>1266</v>
      </c>
      <c r="C140" s="8" t="s">
        <v>1267</v>
      </c>
      <c r="D140" s="5" t="s">
        <v>41</v>
      </c>
      <c r="E140" s="9">
        <v>30000</v>
      </c>
      <c r="F140" s="9">
        <v>20000</v>
      </c>
      <c r="G140" s="21">
        <v>43179</v>
      </c>
      <c r="J140" s="21">
        <v>43712</v>
      </c>
      <c r="L140" s="8" t="s">
        <v>1268</v>
      </c>
      <c r="M140" s="8" t="s">
        <v>1269</v>
      </c>
      <c r="N140" s="8" t="s">
        <v>1270</v>
      </c>
      <c r="P140" s="8" t="s">
        <v>1271</v>
      </c>
      <c r="Q140" s="8" t="s">
        <v>1272</v>
      </c>
      <c r="R140" s="8" t="s">
        <v>60</v>
      </c>
      <c r="T140" s="8" t="s">
        <v>1273</v>
      </c>
      <c r="U140" s="8" t="s">
        <v>1274</v>
      </c>
      <c r="V140" s="26" t="s">
        <v>1275</v>
      </c>
      <c r="W140" s="8" t="s">
        <v>258</v>
      </c>
      <c r="X140" s="34" t="s">
        <v>51</v>
      </c>
      <c r="Y140" s="9">
        <v>50.913705999999998</v>
      </c>
      <c r="Z140" s="9">
        <v>-1.4029769999999999</v>
      </c>
      <c r="AA140" s="8" t="s">
        <v>259</v>
      </c>
      <c r="AB140" s="1" t="s">
        <v>583</v>
      </c>
      <c r="AC140" s="1" t="s">
        <v>52</v>
      </c>
      <c r="AD140" s="1" t="s">
        <v>53</v>
      </c>
    </row>
    <row r="141" spans="1:30" ht="31">
      <c r="A141" s="3" t="s">
        <v>1276</v>
      </c>
      <c r="B141" s="10" t="s">
        <v>1277</v>
      </c>
      <c r="C141" s="10" t="s">
        <v>1278</v>
      </c>
      <c r="D141" s="3" t="s">
        <v>41</v>
      </c>
      <c r="E141" s="12">
        <v>90000</v>
      </c>
      <c r="F141" s="12">
        <v>90000</v>
      </c>
      <c r="G141" s="21">
        <v>41956</v>
      </c>
      <c r="H141" s="4"/>
      <c r="J141" s="21">
        <v>42523</v>
      </c>
      <c r="L141" s="10" t="s">
        <v>1279</v>
      </c>
      <c r="M141" s="10" t="s">
        <v>1280</v>
      </c>
      <c r="N141" s="10" t="s">
        <v>1281</v>
      </c>
      <c r="P141" s="10" t="s">
        <v>1282</v>
      </c>
      <c r="Q141" s="10" t="s">
        <v>1283</v>
      </c>
      <c r="R141" s="10"/>
      <c r="S141" s="3" t="s">
        <v>821</v>
      </c>
      <c r="T141" s="10" t="s">
        <v>1284</v>
      </c>
      <c r="U141" s="13" t="s">
        <v>1285</v>
      </c>
      <c r="V141" s="26" t="s">
        <v>1286</v>
      </c>
      <c r="W141" s="40" t="s">
        <v>160</v>
      </c>
      <c r="X141" s="34" t="s">
        <v>51</v>
      </c>
      <c r="Y141" s="34">
        <v>50.759450999999999</v>
      </c>
      <c r="Z141" s="34">
        <v>0.28148699999999999</v>
      </c>
      <c r="AA141" s="34" t="s">
        <v>161</v>
      </c>
      <c r="AB141" s="1" t="s">
        <v>1015</v>
      </c>
      <c r="AC141" s="1" t="s">
        <v>52</v>
      </c>
      <c r="AD141" s="1" t="s">
        <v>53</v>
      </c>
    </row>
    <row r="142" spans="1:30" ht="46.5">
      <c r="A142" s="3" t="s">
        <v>1287</v>
      </c>
      <c r="B142" s="10" t="s">
        <v>1288</v>
      </c>
      <c r="C142" s="10" t="s">
        <v>1289</v>
      </c>
      <c r="D142" s="3" t="s">
        <v>41</v>
      </c>
      <c r="E142" s="12">
        <v>45000</v>
      </c>
      <c r="F142" s="12">
        <v>45000</v>
      </c>
      <c r="G142" s="21">
        <v>42071</v>
      </c>
      <c r="H142" s="4"/>
      <c r="J142" s="21">
        <v>43159</v>
      </c>
      <c r="L142" s="10" t="s">
        <v>1290</v>
      </c>
      <c r="M142" s="10" t="s">
        <v>1291</v>
      </c>
      <c r="N142" s="10" t="s">
        <v>1292</v>
      </c>
      <c r="P142" s="10" t="s">
        <v>1293</v>
      </c>
      <c r="Q142" s="10" t="s">
        <v>1294</v>
      </c>
      <c r="R142" s="10" t="s">
        <v>216</v>
      </c>
      <c r="S142" s="3" t="s">
        <v>821</v>
      </c>
      <c r="T142" s="10" t="s">
        <v>1295</v>
      </c>
      <c r="U142" s="13" t="s">
        <v>1296</v>
      </c>
      <c r="V142" s="26" t="s">
        <v>1297</v>
      </c>
      <c r="W142" s="40" t="s">
        <v>216</v>
      </c>
      <c r="X142" s="34" t="s">
        <v>51</v>
      </c>
      <c r="Y142" s="34">
        <v>50.751893000000003</v>
      </c>
      <c r="Z142" s="34">
        <v>-1.290187</v>
      </c>
      <c r="AA142" s="34" t="s">
        <v>217</v>
      </c>
      <c r="AB142" s="1" t="s">
        <v>1015</v>
      </c>
      <c r="AC142" s="1" t="s">
        <v>52</v>
      </c>
      <c r="AD142" s="1" t="s">
        <v>53</v>
      </c>
    </row>
    <row r="143" spans="1:30" ht="31">
      <c r="A143" s="3" t="s">
        <v>1298</v>
      </c>
      <c r="B143" s="10" t="s">
        <v>1299</v>
      </c>
      <c r="C143" s="10" t="s">
        <v>1300</v>
      </c>
      <c r="D143" s="3" t="s">
        <v>41</v>
      </c>
      <c r="E143" s="12">
        <v>75000</v>
      </c>
      <c r="F143" s="12">
        <v>75000</v>
      </c>
      <c r="G143" s="21">
        <v>41828</v>
      </c>
      <c r="H143" s="4"/>
      <c r="J143" s="21">
        <v>42916</v>
      </c>
      <c r="L143" s="10" t="s">
        <v>1301</v>
      </c>
      <c r="M143" s="10" t="s">
        <v>1302</v>
      </c>
      <c r="N143" s="10" t="s">
        <v>1303</v>
      </c>
      <c r="P143" s="10" t="s">
        <v>1304</v>
      </c>
      <c r="Q143" s="10" t="s">
        <v>331</v>
      </c>
      <c r="R143" s="10" t="s">
        <v>224</v>
      </c>
      <c r="S143" s="3" t="s">
        <v>821</v>
      </c>
      <c r="T143" s="10" t="s">
        <v>1305</v>
      </c>
      <c r="U143" s="13" t="s">
        <v>1306</v>
      </c>
      <c r="V143" s="26" t="s">
        <v>1307</v>
      </c>
      <c r="W143" s="40" t="s">
        <v>1051</v>
      </c>
      <c r="X143" s="34" t="s">
        <v>51</v>
      </c>
      <c r="Y143" s="34">
        <v>51.061473999999997</v>
      </c>
      <c r="Z143" s="34">
        <v>-1.3105659999999999</v>
      </c>
      <c r="AA143" s="34" t="s">
        <v>1308</v>
      </c>
      <c r="AB143" s="1" t="s">
        <v>1015</v>
      </c>
      <c r="AC143" s="1" t="s">
        <v>52</v>
      </c>
      <c r="AD143" s="1" t="s">
        <v>53</v>
      </c>
    </row>
    <row r="144" spans="1:30">
      <c r="A144" t="s">
        <v>1309</v>
      </c>
      <c r="B144" s="16" t="s">
        <v>65</v>
      </c>
      <c r="C144" s="16" t="s">
        <v>1310</v>
      </c>
      <c r="D144" s="5" t="s">
        <v>41</v>
      </c>
      <c r="E144" s="22">
        <v>5705</v>
      </c>
      <c r="F144" s="22">
        <v>5705</v>
      </c>
      <c r="G144" s="21">
        <v>44230</v>
      </c>
      <c r="J144" s="21">
        <v>44257</v>
      </c>
      <c r="L144" s="16" t="s">
        <v>1311</v>
      </c>
      <c r="M144" s="16" t="s">
        <v>1312</v>
      </c>
      <c r="N144" s="16" t="s">
        <v>1313</v>
      </c>
      <c r="P144" s="16" t="s">
        <v>1314</v>
      </c>
      <c r="Q144" s="16" t="s">
        <v>1315</v>
      </c>
      <c r="R144" s="16" t="s">
        <v>347</v>
      </c>
      <c r="T144" s="13"/>
      <c r="U144" s="16" t="s">
        <v>1316</v>
      </c>
      <c r="V144" s="19" t="s">
        <v>1317</v>
      </c>
      <c r="W144" s="16" t="s">
        <v>1318</v>
      </c>
      <c r="X144" s="16" t="s">
        <v>51</v>
      </c>
      <c r="Y144" s="17">
        <v>50.970334999999999</v>
      </c>
      <c r="Z144" s="17">
        <v>0.245058</v>
      </c>
      <c r="AA144" s="16" t="s">
        <v>1319</v>
      </c>
      <c r="AB144" s="1" t="s">
        <v>1015</v>
      </c>
      <c r="AC144" s="1" t="s">
        <v>52</v>
      </c>
      <c r="AD144" s="1" t="s">
        <v>53</v>
      </c>
    </row>
    <row r="145" spans="1:30">
      <c r="A145" s="6" t="s">
        <v>1320</v>
      </c>
      <c r="B145" s="8" t="s">
        <v>1321</v>
      </c>
      <c r="C145" s="8" t="s">
        <v>1322</v>
      </c>
      <c r="D145" s="5" t="s">
        <v>41</v>
      </c>
      <c r="E145" s="9">
        <v>30000</v>
      </c>
      <c r="F145" s="9">
        <v>30000</v>
      </c>
      <c r="G145" s="21">
        <v>43179</v>
      </c>
      <c r="J145" s="21">
        <v>44303</v>
      </c>
      <c r="L145" s="8" t="s">
        <v>1311</v>
      </c>
      <c r="M145" s="8" t="s">
        <v>1312</v>
      </c>
      <c r="N145" s="8" t="s">
        <v>1313</v>
      </c>
      <c r="P145" s="8" t="s">
        <v>1314</v>
      </c>
      <c r="Q145" s="8" t="s">
        <v>1315</v>
      </c>
      <c r="R145" s="8" t="s">
        <v>347</v>
      </c>
      <c r="T145" s="8" t="s">
        <v>1323</v>
      </c>
      <c r="U145" s="8" t="s">
        <v>1316</v>
      </c>
      <c r="V145" s="26" t="s">
        <v>1317</v>
      </c>
      <c r="W145" s="8" t="s">
        <v>1318</v>
      </c>
      <c r="X145" s="34" t="s">
        <v>51</v>
      </c>
      <c r="Y145" s="9">
        <v>50.970334999999999</v>
      </c>
      <c r="Z145" s="9">
        <v>0.245058</v>
      </c>
      <c r="AA145" s="8" t="s">
        <v>1319</v>
      </c>
      <c r="AB145" s="1" t="s">
        <v>1015</v>
      </c>
      <c r="AC145" s="1" t="s">
        <v>52</v>
      </c>
      <c r="AD145" s="1" t="s">
        <v>53</v>
      </c>
    </row>
    <row r="146" spans="1:30">
      <c r="A146" s="6" t="s">
        <v>1324</v>
      </c>
      <c r="B146" s="8" t="s">
        <v>1325</v>
      </c>
      <c r="C146" s="8" t="s">
        <v>1326</v>
      </c>
      <c r="D146" s="5" t="s">
        <v>41</v>
      </c>
      <c r="E146" s="9">
        <v>39000</v>
      </c>
      <c r="F146" s="9">
        <v>39000</v>
      </c>
      <c r="G146" s="21">
        <v>42682</v>
      </c>
      <c r="J146" s="21">
        <v>43677</v>
      </c>
      <c r="L146" s="8" t="s">
        <v>436</v>
      </c>
      <c r="M146" s="8" t="s">
        <v>437</v>
      </c>
      <c r="N146" s="8" t="s">
        <v>438</v>
      </c>
      <c r="P146" s="8" t="s">
        <v>439</v>
      </c>
      <c r="Q146" s="8" t="s">
        <v>440</v>
      </c>
      <c r="R146" s="8" t="s">
        <v>44</v>
      </c>
      <c r="T146" s="8" t="s">
        <v>441</v>
      </c>
      <c r="U146" s="8" t="s">
        <v>442</v>
      </c>
      <c r="V146" s="26" t="s">
        <v>443</v>
      </c>
      <c r="W146" s="8" t="s">
        <v>244</v>
      </c>
      <c r="X146" s="34" t="s">
        <v>51</v>
      </c>
      <c r="Y146" s="9">
        <v>50.874029999999998</v>
      </c>
      <c r="Z146" s="9">
        <v>0.60222399999999998</v>
      </c>
      <c r="AA146" s="8" t="s">
        <v>248</v>
      </c>
      <c r="AB146" s="1" t="s">
        <v>1015</v>
      </c>
      <c r="AC146" s="1" t="s">
        <v>52</v>
      </c>
      <c r="AD146" s="1" t="s">
        <v>53</v>
      </c>
    </row>
    <row r="147" spans="1:30" ht="31">
      <c r="A147" s="3" t="s">
        <v>1327</v>
      </c>
      <c r="B147" s="10" t="s">
        <v>1328</v>
      </c>
      <c r="C147" s="10" t="s">
        <v>1329</v>
      </c>
      <c r="D147" s="3" t="s">
        <v>41</v>
      </c>
      <c r="E147" s="12">
        <v>150000</v>
      </c>
      <c r="F147" s="12">
        <v>150000</v>
      </c>
      <c r="G147" s="21">
        <v>42309</v>
      </c>
      <c r="H147" s="4"/>
      <c r="J147" s="21">
        <v>43404</v>
      </c>
      <c r="L147" s="10" t="s">
        <v>1330</v>
      </c>
      <c r="M147" s="10" t="s">
        <v>1331</v>
      </c>
      <c r="N147" s="10" t="s">
        <v>1332</v>
      </c>
      <c r="P147" s="10" t="s">
        <v>1333</v>
      </c>
      <c r="Q147" s="10" t="s">
        <v>60</v>
      </c>
      <c r="R147" s="10"/>
      <c r="S147" s="3" t="s">
        <v>821</v>
      </c>
      <c r="T147" s="10" t="s">
        <v>1334</v>
      </c>
      <c r="U147" s="13" t="s">
        <v>1335</v>
      </c>
      <c r="V147" s="26" t="s">
        <v>1336</v>
      </c>
      <c r="W147" s="40" t="s">
        <v>464</v>
      </c>
      <c r="X147" s="34" t="s">
        <v>51</v>
      </c>
      <c r="Y147" s="34">
        <v>51.452871000000002</v>
      </c>
      <c r="Z147" s="34">
        <v>-0.97101700000000002</v>
      </c>
      <c r="AA147" s="34" t="s">
        <v>465</v>
      </c>
      <c r="AB147" s="1" t="s">
        <v>583</v>
      </c>
      <c r="AC147" s="1" t="s">
        <v>52</v>
      </c>
      <c r="AD147" s="1" t="s">
        <v>53</v>
      </c>
    </row>
    <row r="148" spans="1:30">
      <c r="A148" s="3" t="s">
        <v>1337</v>
      </c>
      <c r="B148" s="11" t="s">
        <v>1338</v>
      </c>
      <c r="C148" s="10" t="s">
        <v>1339</v>
      </c>
      <c r="D148" s="5" t="s">
        <v>41</v>
      </c>
      <c r="E148" s="12">
        <v>60000</v>
      </c>
      <c r="F148" s="12">
        <v>20000</v>
      </c>
      <c r="G148" s="21">
        <v>43179</v>
      </c>
      <c r="J148" s="21">
        <v>43186</v>
      </c>
      <c r="L148" s="10" t="s">
        <v>1340</v>
      </c>
      <c r="M148" s="10" t="s">
        <v>1341</v>
      </c>
      <c r="N148" s="10" t="s">
        <v>1342</v>
      </c>
      <c r="P148" s="11" t="s">
        <v>1343</v>
      </c>
      <c r="Q148" s="10" t="s">
        <v>60</v>
      </c>
      <c r="R148" s="10" t="s">
        <v>60</v>
      </c>
      <c r="T148" s="10" t="s">
        <v>1344</v>
      </c>
      <c r="U148" s="13" t="s">
        <v>1345</v>
      </c>
      <c r="V148" s="10" t="s">
        <v>1346</v>
      </c>
      <c r="W148" s="10" t="s">
        <v>244</v>
      </c>
      <c r="X148" s="34" t="s">
        <v>51</v>
      </c>
      <c r="Y148" s="12">
        <v>50.856583000000001</v>
      </c>
      <c r="Z148" s="12">
        <v>0.577708</v>
      </c>
      <c r="AA148" s="14" t="s">
        <v>248</v>
      </c>
      <c r="AB148" s="1" t="s">
        <v>1015</v>
      </c>
      <c r="AC148" s="1" t="s">
        <v>52</v>
      </c>
      <c r="AD148" s="1" t="s">
        <v>53</v>
      </c>
    </row>
    <row r="149" spans="1:30" ht="46.5">
      <c r="A149" s="3" t="s">
        <v>1347</v>
      </c>
      <c r="B149" s="10" t="s">
        <v>1348</v>
      </c>
      <c r="C149" s="10" t="s">
        <v>1349</v>
      </c>
      <c r="D149" s="3" t="s">
        <v>41</v>
      </c>
      <c r="E149" s="12">
        <v>90000</v>
      </c>
      <c r="F149" s="12">
        <v>90000</v>
      </c>
      <c r="G149" s="21">
        <v>42316</v>
      </c>
      <c r="H149" s="4"/>
      <c r="J149" s="21">
        <v>43434</v>
      </c>
      <c r="L149" s="10" t="s">
        <v>1350</v>
      </c>
      <c r="M149" s="10" t="s">
        <v>1351</v>
      </c>
      <c r="N149" s="10" t="s">
        <v>1352</v>
      </c>
      <c r="P149" s="10" t="s">
        <v>1353</v>
      </c>
      <c r="Q149" s="10" t="s">
        <v>60</v>
      </c>
      <c r="R149" s="10"/>
      <c r="S149" s="3" t="s">
        <v>821</v>
      </c>
      <c r="T149" s="10" t="s">
        <v>1354</v>
      </c>
      <c r="U149" s="13" t="s">
        <v>1355</v>
      </c>
      <c r="V149" s="26" t="s">
        <v>1356</v>
      </c>
      <c r="W149" s="40" t="s">
        <v>1318</v>
      </c>
      <c r="X149" s="34" t="s">
        <v>51</v>
      </c>
      <c r="Y149" s="42">
        <v>51.460059999999999</v>
      </c>
      <c r="Z149" s="44">
        <v>-2.5845199999999999</v>
      </c>
      <c r="AA149" s="42" t="s">
        <v>782</v>
      </c>
      <c r="AB149" s="1" t="s">
        <v>583</v>
      </c>
      <c r="AC149" s="1" t="s">
        <v>52</v>
      </c>
      <c r="AD149" s="1" t="s">
        <v>53</v>
      </c>
    </row>
    <row r="150" spans="1:30">
      <c r="A150" s="3" t="s">
        <v>1357</v>
      </c>
      <c r="B150" s="10" t="s">
        <v>1358</v>
      </c>
      <c r="C150" s="10" t="s">
        <v>1359</v>
      </c>
      <c r="D150" s="3" t="s">
        <v>41</v>
      </c>
      <c r="E150" s="12">
        <v>60000</v>
      </c>
      <c r="F150" s="12">
        <v>60000</v>
      </c>
      <c r="G150" s="21">
        <v>42682</v>
      </c>
      <c r="H150" s="4"/>
      <c r="J150" s="21">
        <v>43414</v>
      </c>
      <c r="L150" s="10" t="s">
        <v>1360</v>
      </c>
      <c r="M150" s="10" t="s">
        <v>1361</v>
      </c>
      <c r="N150" s="10" t="s">
        <v>1362</v>
      </c>
      <c r="P150" s="10" t="s">
        <v>1363</v>
      </c>
      <c r="Q150" s="10"/>
      <c r="R150" s="10" t="s">
        <v>60</v>
      </c>
      <c r="S150" s="3" t="s">
        <v>821</v>
      </c>
      <c r="T150" s="10" t="s">
        <v>1364</v>
      </c>
      <c r="U150" s="13" t="s">
        <v>1365</v>
      </c>
      <c r="V150" s="26" t="s">
        <v>1366</v>
      </c>
      <c r="W150" s="40" t="s">
        <v>961</v>
      </c>
      <c r="X150" s="34" t="s">
        <v>51</v>
      </c>
      <c r="Y150" s="34">
        <v>51.550556</v>
      </c>
      <c r="Z150" s="34">
        <v>-0.111068</v>
      </c>
      <c r="AA150" s="34" t="s">
        <v>962</v>
      </c>
      <c r="AB150" s="1" t="s">
        <v>963</v>
      </c>
      <c r="AC150" s="1" t="s">
        <v>52</v>
      </c>
      <c r="AD150" s="1" t="s">
        <v>53</v>
      </c>
    </row>
    <row r="151" spans="1:30" ht="31">
      <c r="A151" s="3" t="s">
        <v>1367</v>
      </c>
      <c r="B151" s="10" t="s">
        <v>1368</v>
      </c>
      <c r="C151" s="10" t="s">
        <v>1369</v>
      </c>
      <c r="D151" s="3" t="s">
        <v>41</v>
      </c>
      <c r="E151" s="12">
        <v>10000</v>
      </c>
      <c r="F151" s="12">
        <v>10000</v>
      </c>
      <c r="G151" s="21">
        <v>42682</v>
      </c>
      <c r="H151" s="4"/>
      <c r="J151" s="21">
        <v>42704</v>
      </c>
      <c r="L151" s="3" t="s">
        <v>1360</v>
      </c>
      <c r="M151" s="3" t="s">
        <v>1361</v>
      </c>
      <c r="N151" s="10" t="s">
        <v>1362</v>
      </c>
      <c r="P151" s="10" t="s">
        <v>1363</v>
      </c>
      <c r="Q151" s="10"/>
      <c r="R151" s="10" t="s">
        <v>60</v>
      </c>
      <c r="S151" s="3" t="s">
        <v>821</v>
      </c>
      <c r="T151" s="10" t="s">
        <v>1364</v>
      </c>
      <c r="U151" s="13" t="s">
        <v>1365</v>
      </c>
      <c r="V151" s="26" t="s">
        <v>1366</v>
      </c>
      <c r="W151" s="40" t="s">
        <v>961</v>
      </c>
      <c r="X151" s="34" t="s">
        <v>51</v>
      </c>
      <c r="Y151" s="34">
        <v>51.550556</v>
      </c>
      <c r="Z151" s="34">
        <v>-0.111068</v>
      </c>
      <c r="AA151" s="34" t="s">
        <v>962</v>
      </c>
      <c r="AB151" s="1" t="s">
        <v>963</v>
      </c>
      <c r="AC151" s="1" t="s">
        <v>52</v>
      </c>
      <c r="AD151" s="1" t="s">
        <v>53</v>
      </c>
    </row>
    <row r="152" spans="1:30">
      <c r="A152" s="3" t="s">
        <v>1370</v>
      </c>
      <c r="B152" s="11" t="s">
        <v>1371</v>
      </c>
      <c r="C152" s="10" t="s">
        <v>1372</v>
      </c>
      <c r="D152" s="5" t="s">
        <v>41</v>
      </c>
      <c r="E152" s="12">
        <v>20000</v>
      </c>
      <c r="F152" s="12">
        <v>20000</v>
      </c>
      <c r="G152" s="21">
        <v>43300</v>
      </c>
      <c r="J152" s="21">
        <v>43328</v>
      </c>
      <c r="L152" s="10" t="s">
        <v>1360</v>
      </c>
      <c r="M152" s="10" t="s">
        <v>1361</v>
      </c>
      <c r="N152" s="10" t="s">
        <v>1362</v>
      </c>
      <c r="P152" s="11" t="s">
        <v>1373</v>
      </c>
      <c r="Q152" s="10"/>
      <c r="R152" s="10" t="s">
        <v>60</v>
      </c>
      <c r="T152" s="10" t="s">
        <v>1374</v>
      </c>
      <c r="U152" s="13" t="s">
        <v>1365</v>
      </c>
      <c r="V152" s="26" t="s">
        <v>1366</v>
      </c>
      <c r="W152" s="10" t="s">
        <v>137</v>
      </c>
      <c r="X152" s="34" t="s">
        <v>51</v>
      </c>
      <c r="Y152" s="12">
        <v>51.468358000000002</v>
      </c>
      <c r="Z152" s="12">
        <v>-0.11741600000000001</v>
      </c>
      <c r="AA152" s="14" t="s">
        <v>962</v>
      </c>
      <c r="AB152" s="1" t="s">
        <v>827</v>
      </c>
      <c r="AC152" s="1" t="s">
        <v>52</v>
      </c>
      <c r="AD152" s="1" t="s">
        <v>53</v>
      </c>
    </row>
    <row r="153" spans="1:30">
      <c r="A153" s="6" t="s">
        <v>1375</v>
      </c>
      <c r="B153" s="8" t="s">
        <v>1376</v>
      </c>
      <c r="C153" s="8" t="s">
        <v>1377</v>
      </c>
      <c r="D153" s="5" t="s">
        <v>41</v>
      </c>
      <c r="E153" s="9">
        <v>60000</v>
      </c>
      <c r="F153" s="9">
        <v>40000</v>
      </c>
      <c r="G153" s="21">
        <v>43677</v>
      </c>
      <c r="J153" s="21">
        <v>43677</v>
      </c>
      <c r="L153" s="8" t="s">
        <v>1378</v>
      </c>
      <c r="M153" s="8" t="s">
        <v>1379</v>
      </c>
      <c r="N153" s="8" t="s">
        <v>1380</v>
      </c>
      <c r="P153" s="8" t="s">
        <v>1381</v>
      </c>
      <c r="Q153" s="8" t="s">
        <v>464</v>
      </c>
      <c r="R153" s="8" t="s">
        <v>592</v>
      </c>
      <c r="T153" s="8" t="s">
        <v>1382</v>
      </c>
      <c r="U153" s="8" t="s">
        <v>1383</v>
      </c>
      <c r="V153" s="26" t="s">
        <v>1384</v>
      </c>
      <c r="W153" s="8" t="s">
        <v>596</v>
      </c>
      <c r="X153" s="34" t="s">
        <v>51</v>
      </c>
      <c r="Y153" s="9">
        <v>51.410119000000002</v>
      </c>
      <c r="Z153" s="9">
        <v>-0.72872099999999995</v>
      </c>
      <c r="AA153" s="8" t="s">
        <v>1385</v>
      </c>
      <c r="AB153" s="1" t="s">
        <v>1015</v>
      </c>
      <c r="AC153" s="1" t="s">
        <v>52</v>
      </c>
      <c r="AD153" s="1" t="s">
        <v>53</v>
      </c>
    </row>
    <row r="154" spans="1:30">
      <c r="A154" t="s">
        <v>1386</v>
      </c>
      <c r="B154" s="16" t="s">
        <v>1387</v>
      </c>
      <c r="C154" s="16" t="s">
        <v>1388</v>
      </c>
      <c r="D154" s="5" t="s">
        <v>41</v>
      </c>
      <c r="E154" s="22">
        <v>6000</v>
      </c>
      <c r="F154" s="22">
        <v>6000</v>
      </c>
      <c r="G154" s="21">
        <v>44152</v>
      </c>
      <c r="J154" s="21">
        <v>44154</v>
      </c>
      <c r="L154" s="16" t="s">
        <v>487</v>
      </c>
      <c r="M154" s="16" t="s">
        <v>488</v>
      </c>
      <c r="N154" s="16" t="s">
        <v>489</v>
      </c>
      <c r="P154" s="16" t="s">
        <v>490</v>
      </c>
      <c r="Q154" s="16" t="s">
        <v>60</v>
      </c>
      <c r="R154" s="13"/>
      <c r="T154" s="16" t="s">
        <v>491</v>
      </c>
      <c r="U154" s="16" t="s">
        <v>492</v>
      </c>
      <c r="V154" s="19" t="s">
        <v>493</v>
      </c>
      <c r="W154" s="16" t="s">
        <v>44</v>
      </c>
      <c r="X154" s="16" t="s">
        <v>51</v>
      </c>
      <c r="Y154" s="18"/>
      <c r="Z154" s="18"/>
      <c r="AA154" s="16" t="s">
        <v>44</v>
      </c>
      <c r="AC154" s="1" t="s">
        <v>52</v>
      </c>
      <c r="AD154" s="1" t="s">
        <v>53</v>
      </c>
    </row>
    <row r="155" spans="1:30">
      <c r="A155" s="5" t="s">
        <v>1389</v>
      </c>
      <c r="B155" s="27" t="s">
        <v>1390</v>
      </c>
      <c r="C155" s="27" t="s">
        <v>1391</v>
      </c>
      <c r="D155" s="5" t="s">
        <v>41</v>
      </c>
      <c r="E155" s="31">
        <v>10000</v>
      </c>
      <c r="F155" s="31">
        <v>10000</v>
      </c>
      <c r="G155" s="21">
        <v>42972</v>
      </c>
      <c r="J155" s="21">
        <v>43337</v>
      </c>
      <c r="L155" s="27" t="s">
        <v>487</v>
      </c>
      <c r="M155" s="27" t="s">
        <v>488</v>
      </c>
      <c r="N155" s="27" t="s">
        <v>489</v>
      </c>
      <c r="P155" s="27" t="s">
        <v>490</v>
      </c>
      <c r="Q155" s="27" t="s">
        <v>60</v>
      </c>
      <c r="R155" s="34"/>
      <c r="S155" s="1" t="s">
        <v>821</v>
      </c>
      <c r="T155" s="27" t="s">
        <v>491</v>
      </c>
      <c r="U155" s="34" t="s">
        <v>492</v>
      </c>
      <c r="V155" s="27" t="s">
        <v>493</v>
      </c>
      <c r="W155" s="27" t="s">
        <v>730</v>
      </c>
      <c r="X155" s="34" t="s">
        <v>51</v>
      </c>
      <c r="Y155" s="31">
        <v>51.485805999999997</v>
      </c>
      <c r="Z155" s="31">
        <v>-0.116409</v>
      </c>
      <c r="AA155" s="34" t="s">
        <v>1392</v>
      </c>
      <c r="AB155" s="1" t="s">
        <v>827</v>
      </c>
      <c r="AC155" s="1" t="s">
        <v>52</v>
      </c>
      <c r="AD155" s="1" t="s">
        <v>53</v>
      </c>
    </row>
    <row r="156" spans="1:30">
      <c r="A156" s="6" t="s">
        <v>1393</v>
      </c>
      <c r="B156" s="8" t="s">
        <v>1394</v>
      </c>
      <c r="C156" s="8" t="s">
        <v>1395</v>
      </c>
      <c r="D156" s="5" t="s">
        <v>41</v>
      </c>
      <c r="E156" s="9">
        <v>15000</v>
      </c>
      <c r="F156" s="9">
        <v>15000</v>
      </c>
      <c r="G156" s="21">
        <v>43060</v>
      </c>
      <c r="J156" s="21">
        <v>43066</v>
      </c>
      <c r="L156" s="8" t="s">
        <v>487</v>
      </c>
      <c r="M156" s="8" t="s">
        <v>488</v>
      </c>
      <c r="N156" s="8" t="s">
        <v>489</v>
      </c>
      <c r="P156" s="8" t="s">
        <v>490</v>
      </c>
      <c r="Q156" s="8" t="s">
        <v>60</v>
      </c>
      <c r="R156" s="8" t="s">
        <v>491</v>
      </c>
      <c r="T156" s="8" t="s">
        <v>44</v>
      </c>
      <c r="U156" s="8" t="s">
        <v>492</v>
      </c>
      <c r="V156" s="26" t="s">
        <v>493</v>
      </c>
      <c r="W156" s="8" t="s">
        <v>137</v>
      </c>
      <c r="X156" s="34" t="s">
        <v>51</v>
      </c>
      <c r="Y156" s="9"/>
      <c r="Z156" s="9"/>
      <c r="AA156" s="8" t="s">
        <v>44</v>
      </c>
      <c r="AC156" s="1" t="s">
        <v>52</v>
      </c>
      <c r="AD156" s="1" t="s">
        <v>53</v>
      </c>
    </row>
    <row r="157" spans="1:30" ht="31">
      <c r="A157" s="3" t="s">
        <v>1396</v>
      </c>
      <c r="B157" s="10" t="s">
        <v>1397</v>
      </c>
      <c r="C157" s="10" t="s">
        <v>1398</v>
      </c>
      <c r="D157" s="3" t="s">
        <v>41</v>
      </c>
      <c r="E157" s="12">
        <v>60000</v>
      </c>
      <c r="F157" s="12">
        <v>60000</v>
      </c>
      <c r="G157" s="21">
        <v>42071</v>
      </c>
      <c r="H157" s="4"/>
      <c r="J157" s="21">
        <v>43159</v>
      </c>
      <c r="L157" s="10" t="s">
        <v>1399</v>
      </c>
      <c r="M157" s="10" t="s">
        <v>1400</v>
      </c>
      <c r="N157" s="10" t="s">
        <v>1401</v>
      </c>
      <c r="P157" s="10" t="s">
        <v>1402</v>
      </c>
      <c r="Q157" s="33" t="s">
        <v>60</v>
      </c>
      <c r="R157" s="10"/>
      <c r="S157" s="3" t="s">
        <v>821</v>
      </c>
      <c r="T157" s="10" t="s">
        <v>1403</v>
      </c>
      <c r="U157" s="13" t="s">
        <v>1404</v>
      </c>
      <c r="V157" s="26" t="s">
        <v>1405</v>
      </c>
      <c r="W157" s="40" t="s">
        <v>1065</v>
      </c>
      <c r="X157" s="34" t="s">
        <v>51</v>
      </c>
      <c r="Y157" s="34">
        <v>50.803570999999998</v>
      </c>
      <c r="Z157" s="34">
        <v>-1.7354149999999999</v>
      </c>
      <c r="AA157" s="34" t="s">
        <v>1066</v>
      </c>
      <c r="AB157" s="1" t="s">
        <v>1015</v>
      </c>
      <c r="AC157" s="1" t="s">
        <v>52</v>
      </c>
      <c r="AD157" s="1" t="s">
        <v>53</v>
      </c>
    </row>
    <row r="158" spans="1:30">
      <c r="A158" s="47" t="s">
        <v>1406</v>
      </c>
      <c r="B158" s="16" t="s">
        <v>1030</v>
      </c>
      <c r="C158" s="47" t="s">
        <v>1407</v>
      </c>
      <c r="D158" s="5" t="s">
        <v>41</v>
      </c>
      <c r="E158" s="17">
        <v>10000</v>
      </c>
      <c r="F158" s="17">
        <v>10000</v>
      </c>
      <c r="G158" s="21">
        <v>43951</v>
      </c>
      <c r="J158" s="21">
        <v>44316</v>
      </c>
      <c r="L158" s="8" t="s">
        <v>1408</v>
      </c>
      <c r="M158" s="8" t="s">
        <v>1409</v>
      </c>
      <c r="N158" s="8" t="s">
        <v>1410</v>
      </c>
      <c r="P158" s="8" t="s">
        <v>1411</v>
      </c>
      <c r="Q158" s="8" t="s">
        <v>258</v>
      </c>
      <c r="R158" s="8" t="s">
        <v>224</v>
      </c>
      <c r="S158" s="13"/>
      <c r="T158" s="8" t="s">
        <v>1412</v>
      </c>
      <c r="U158" s="8" t="s">
        <v>1413</v>
      </c>
      <c r="V158" s="26" t="s">
        <v>1414</v>
      </c>
      <c r="W158" s="8" t="s">
        <v>258</v>
      </c>
      <c r="X158" s="1" t="s">
        <v>51</v>
      </c>
      <c r="Y158" s="9">
        <v>50.927247999999999</v>
      </c>
      <c r="Z158" s="9">
        <v>-1.397667</v>
      </c>
      <c r="AA158" s="8" t="s">
        <v>259</v>
      </c>
      <c r="AB158" s="1" t="s">
        <v>583</v>
      </c>
      <c r="AC158" s="1" t="s">
        <v>52</v>
      </c>
      <c r="AD158" s="1" t="s">
        <v>53</v>
      </c>
    </row>
    <row r="159" spans="1:30">
      <c r="A159" s="8" t="s">
        <v>1415</v>
      </c>
      <c r="B159" s="8" t="s">
        <v>1416</v>
      </c>
      <c r="C159" s="8" t="s">
        <v>1416</v>
      </c>
      <c r="D159" s="5" t="s">
        <v>41</v>
      </c>
      <c r="E159" s="9">
        <v>90000</v>
      </c>
      <c r="F159" s="9">
        <v>60000</v>
      </c>
      <c r="G159" s="21">
        <v>43424</v>
      </c>
      <c r="J159" s="21">
        <v>43441</v>
      </c>
      <c r="L159" s="8" t="s">
        <v>1408</v>
      </c>
      <c r="M159" s="8" t="s">
        <v>1409</v>
      </c>
      <c r="N159" s="8" t="s">
        <v>1410</v>
      </c>
      <c r="P159" s="8" t="s">
        <v>1411</v>
      </c>
      <c r="Q159" s="8" t="s">
        <v>258</v>
      </c>
      <c r="R159" s="8" t="s">
        <v>224</v>
      </c>
      <c r="S159" s="13"/>
      <c r="T159" s="8" t="s">
        <v>1412</v>
      </c>
      <c r="U159" s="8" t="s">
        <v>1413</v>
      </c>
      <c r="V159" s="26" t="s">
        <v>1414</v>
      </c>
      <c r="W159" s="8" t="s">
        <v>258</v>
      </c>
      <c r="X159" s="1" t="s">
        <v>51</v>
      </c>
      <c r="Y159" s="9">
        <v>50.927247999999999</v>
      </c>
      <c r="Z159" s="9">
        <v>-1.397667</v>
      </c>
      <c r="AA159" s="8" t="s">
        <v>259</v>
      </c>
      <c r="AB159" s="1" t="s">
        <v>583</v>
      </c>
      <c r="AC159" s="1" t="s">
        <v>52</v>
      </c>
      <c r="AD159" s="1" t="s">
        <v>53</v>
      </c>
    </row>
    <row r="160" spans="1:30" ht="46.5">
      <c r="A160" s="10" t="s">
        <v>1417</v>
      </c>
      <c r="B160" s="10" t="s">
        <v>1418</v>
      </c>
      <c r="C160" s="10" t="s">
        <v>1419</v>
      </c>
      <c r="D160" s="3" t="s">
        <v>41</v>
      </c>
      <c r="E160" s="12">
        <v>30000</v>
      </c>
      <c r="F160" s="12">
        <v>30000</v>
      </c>
      <c r="G160" s="21">
        <v>41706</v>
      </c>
      <c r="H160" s="4"/>
      <c r="J160" s="21">
        <v>42794</v>
      </c>
      <c r="L160" s="10" t="s">
        <v>1420</v>
      </c>
      <c r="M160" s="10" t="s">
        <v>1421</v>
      </c>
      <c r="N160" s="10" t="s">
        <v>1422</v>
      </c>
      <c r="P160" s="10" t="s">
        <v>1423</v>
      </c>
      <c r="Q160" s="10" t="s">
        <v>1424</v>
      </c>
      <c r="R160" s="10"/>
      <c r="S160" s="10" t="s">
        <v>821</v>
      </c>
      <c r="T160" s="10" t="s">
        <v>1425</v>
      </c>
      <c r="U160" s="13" t="s">
        <v>1426</v>
      </c>
      <c r="V160" s="26" t="s">
        <v>1427</v>
      </c>
      <c r="W160" s="40" t="s">
        <v>1428</v>
      </c>
      <c r="X160" s="1" t="s">
        <v>51</v>
      </c>
      <c r="Y160" s="34">
        <v>51.387641000000002</v>
      </c>
      <c r="Z160" s="34">
        <v>-2.3940000000000001</v>
      </c>
      <c r="AA160" s="34" t="s">
        <v>1429</v>
      </c>
      <c r="AB160" s="1" t="s">
        <v>583</v>
      </c>
      <c r="AC160" s="1" t="s">
        <v>52</v>
      </c>
      <c r="AD160" s="1" t="s">
        <v>53</v>
      </c>
    </row>
    <row r="161" spans="1:30">
      <c r="A161" s="8" t="s">
        <v>1430</v>
      </c>
      <c r="B161" s="8" t="s">
        <v>1431</v>
      </c>
      <c r="C161" s="8" t="s">
        <v>1432</v>
      </c>
      <c r="D161" s="5" t="s">
        <v>41</v>
      </c>
      <c r="E161" s="9">
        <v>90000</v>
      </c>
      <c r="F161" s="9">
        <v>90000</v>
      </c>
      <c r="G161" s="21">
        <v>42808</v>
      </c>
      <c r="J161" s="21">
        <v>42808</v>
      </c>
      <c r="L161" s="8" t="s">
        <v>1433</v>
      </c>
      <c r="M161" s="8" t="s">
        <v>1434</v>
      </c>
      <c r="N161" s="8" t="s">
        <v>1435</v>
      </c>
      <c r="P161" s="8" t="s">
        <v>1436</v>
      </c>
      <c r="Q161" s="8" t="s">
        <v>1437</v>
      </c>
      <c r="R161" s="8" t="s">
        <v>1438</v>
      </c>
      <c r="S161" s="13"/>
      <c r="T161" s="8" t="s">
        <v>1439</v>
      </c>
      <c r="U161" s="8" t="s">
        <v>1440</v>
      </c>
      <c r="V161" s="26" t="s">
        <v>1441</v>
      </c>
      <c r="W161" s="8" t="s">
        <v>1163</v>
      </c>
      <c r="X161" s="1" t="s">
        <v>51</v>
      </c>
      <c r="Y161" s="9">
        <v>51.248147000000003</v>
      </c>
      <c r="Z161" s="9">
        <v>-0.76875400000000005</v>
      </c>
      <c r="AA161" s="8" t="s">
        <v>1164</v>
      </c>
      <c r="AB161" s="1" t="s">
        <v>1015</v>
      </c>
      <c r="AC161" s="1" t="s">
        <v>52</v>
      </c>
      <c r="AD161" s="1" t="s">
        <v>53</v>
      </c>
    </row>
    <row r="162" spans="1:30" ht="46.5">
      <c r="A162" s="10" t="s">
        <v>1442</v>
      </c>
      <c r="B162" s="10" t="s">
        <v>1443</v>
      </c>
      <c r="C162" s="10" t="s">
        <v>1444</v>
      </c>
      <c r="D162" s="3" t="s">
        <v>41</v>
      </c>
      <c r="E162" s="12">
        <v>324500</v>
      </c>
      <c r="F162" s="12">
        <v>324500</v>
      </c>
      <c r="G162" s="21">
        <v>41828</v>
      </c>
      <c r="H162" s="4"/>
      <c r="J162" s="21">
        <v>42916</v>
      </c>
      <c r="L162" s="10" t="s">
        <v>1445</v>
      </c>
      <c r="M162" s="10" t="s">
        <v>1446</v>
      </c>
      <c r="N162" s="10" t="s">
        <v>1447</v>
      </c>
      <c r="P162" s="10" t="s">
        <v>1448</v>
      </c>
      <c r="Q162" s="10" t="s">
        <v>939</v>
      </c>
      <c r="R162" s="10" t="s">
        <v>347</v>
      </c>
      <c r="S162" s="10" t="s">
        <v>821</v>
      </c>
      <c r="T162" s="10" t="s">
        <v>1449</v>
      </c>
      <c r="U162" s="13" t="s">
        <v>1450</v>
      </c>
      <c r="V162" s="26" t="s">
        <v>1451</v>
      </c>
      <c r="W162" s="34" t="s">
        <v>939</v>
      </c>
      <c r="X162" s="1" t="s">
        <v>51</v>
      </c>
      <c r="Y162" s="34">
        <v>50.872914000000002</v>
      </c>
      <c r="Z162" s="34">
        <v>8.9599999999999999E-4</v>
      </c>
      <c r="AA162" s="34" t="s">
        <v>1117</v>
      </c>
      <c r="AB162" s="1" t="s">
        <v>1015</v>
      </c>
      <c r="AC162" s="1" t="s">
        <v>52</v>
      </c>
      <c r="AD162" s="1" t="s">
        <v>53</v>
      </c>
    </row>
    <row r="163" spans="1:30" ht="31">
      <c r="A163" s="10" t="s">
        <v>1452</v>
      </c>
      <c r="B163" s="10" t="s">
        <v>1453</v>
      </c>
      <c r="C163" s="10" t="s">
        <v>1454</v>
      </c>
      <c r="D163" s="3" t="s">
        <v>41</v>
      </c>
      <c r="E163" s="12">
        <v>50400</v>
      </c>
      <c r="F163" s="12">
        <v>50400</v>
      </c>
      <c r="G163" s="21">
        <v>41951</v>
      </c>
      <c r="H163" s="4"/>
      <c r="J163" s="21">
        <v>43190</v>
      </c>
      <c r="L163" s="10" t="s">
        <v>1455</v>
      </c>
      <c r="M163" s="10" t="s">
        <v>1456</v>
      </c>
      <c r="N163" s="10" t="s">
        <v>1457</v>
      </c>
      <c r="P163" s="10" t="s">
        <v>1458</v>
      </c>
      <c r="Q163" s="10" t="s">
        <v>408</v>
      </c>
      <c r="R163" s="10" t="s">
        <v>216</v>
      </c>
      <c r="S163" s="10" t="s">
        <v>821</v>
      </c>
      <c r="T163" s="10" t="s">
        <v>1459</v>
      </c>
      <c r="U163" s="13" t="s">
        <v>1460</v>
      </c>
      <c r="V163" s="26" t="s">
        <v>1461</v>
      </c>
      <c r="W163" s="40" t="s">
        <v>216</v>
      </c>
      <c r="X163" s="1" t="s">
        <v>51</v>
      </c>
      <c r="Y163" s="34">
        <v>50.702221999999999</v>
      </c>
      <c r="Z163" s="34">
        <v>-1.2954969999999999</v>
      </c>
      <c r="AA163" s="34" t="s">
        <v>217</v>
      </c>
      <c r="AB163" s="1" t="s">
        <v>583</v>
      </c>
      <c r="AC163" s="1" t="s">
        <v>52</v>
      </c>
      <c r="AD163" s="1" t="s">
        <v>53</v>
      </c>
    </row>
    <row r="164" spans="1:30">
      <c r="A164" s="10" t="s">
        <v>1462</v>
      </c>
      <c r="B164" s="11" t="s">
        <v>1463</v>
      </c>
      <c r="C164" s="10" t="s">
        <v>1464</v>
      </c>
      <c r="D164" s="5" t="s">
        <v>41</v>
      </c>
      <c r="E164" s="12">
        <v>60000</v>
      </c>
      <c r="F164" s="12">
        <v>60000</v>
      </c>
      <c r="G164" s="21">
        <v>42682</v>
      </c>
      <c r="J164" s="21">
        <v>43444</v>
      </c>
      <c r="L164" s="10" t="s">
        <v>1465</v>
      </c>
      <c r="M164" s="10" t="s">
        <v>1466</v>
      </c>
      <c r="N164" s="10" t="s">
        <v>1467</v>
      </c>
      <c r="P164" s="11" t="s">
        <v>1468</v>
      </c>
      <c r="Q164" s="10" t="s">
        <v>464</v>
      </c>
      <c r="R164" s="10" t="s">
        <v>592</v>
      </c>
      <c r="S164" s="13"/>
      <c r="T164" s="10" t="s">
        <v>1469</v>
      </c>
      <c r="U164" s="13" t="s">
        <v>1470</v>
      </c>
      <c r="V164" s="26" t="s">
        <v>1471</v>
      </c>
      <c r="W164" s="10" t="s">
        <v>464</v>
      </c>
      <c r="X164" s="1" t="s">
        <v>51</v>
      </c>
      <c r="Y164" s="12">
        <v>51.436064000000002</v>
      </c>
      <c r="Z164" s="12">
        <v>-0.96171300000000004</v>
      </c>
      <c r="AA164" s="45" t="s">
        <v>465</v>
      </c>
      <c r="AB164" s="1" t="s">
        <v>1015</v>
      </c>
      <c r="AC164" s="1" t="s">
        <v>52</v>
      </c>
      <c r="AD164" s="1" t="s">
        <v>53</v>
      </c>
    </row>
    <row r="165" spans="1:30" ht="31">
      <c r="A165" s="10" t="s">
        <v>1472</v>
      </c>
      <c r="B165" s="10" t="s">
        <v>1473</v>
      </c>
      <c r="C165" s="10" t="s">
        <v>1474</v>
      </c>
      <c r="D165" s="3" t="s">
        <v>41</v>
      </c>
      <c r="E165" s="12">
        <v>39000</v>
      </c>
      <c r="F165" s="12">
        <v>39000</v>
      </c>
      <c r="G165" s="21">
        <v>41828</v>
      </c>
      <c r="H165" s="4"/>
      <c r="J165" s="21">
        <v>42916</v>
      </c>
      <c r="L165" s="10" t="s">
        <v>1475</v>
      </c>
      <c r="M165" s="10" t="s">
        <v>1476</v>
      </c>
      <c r="N165" s="10" t="s">
        <v>1477</v>
      </c>
      <c r="P165" s="10" t="s">
        <v>1478</v>
      </c>
      <c r="Q165" s="10" t="s">
        <v>1479</v>
      </c>
      <c r="R165" s="10" t="s">
        <v>791</v>
      </c>
      <c r="S165" s="10" t="s">
        <v>821</v>
      </c>
      <c r="T165" s="10" t="s">
        <v>1480</v>
      </c>
      <c r="U165" s="13" t="s">
        <v>1481</v>
      </c>
      <c r="V165" s="26" t="s">
        <v>1482</v>
      </c>
      <c r="W165" s="40" t="s">
        <v>791</v>
      </c>
      <c r="X165" s="1" t="s">
        <v>51</v>
      </c>
      <c r="Y165" s="34">
        <v>51.385489999999997</v>
      </c>
      <c r="Z165" s="34">
        <v>-1.7577130000000001</v>
      </c>
      <c r="AA165" s="34" t="s">
        <v>795</v>
      </c>
      <c r="AB165" s="1" t="s">
        <v>1040</v>
      </c>
      <c r="AC165" s="1" t="s">
        <v>52</v>
      </c>
      <c r="AD165" s="1" t="s">
        <v>53</v>
      </c>
    </row>
    <row r="166" spans="1:30">
      <c r="A166" s="26" t="s">
        <v>1483</v>
      </c>
      <c r="B166" s="16" t="s">
        <v>1484</v>
      </c>
      <c r="C166" s="16" t="s">
        <v>1485</v>
      </c>
      <c r="D166" s="5" t="s">
        <v>41</v>
      </c>
      <c r="E166" s="22">
        <v>60000</v>
      </c>
      <c r="F166" s="22">
        <v>60000</v>
      </c>
      <c r="G166" s="21">
        <v>43545</v>
      </c>
      <c r="J166" s="21">
        <v>43550</v>
      </c>
      <c r="L166" s="16" t="s">
        <v>1486</v>
      </c>
      <c r="M166" s="16" t="s">
        <v>1487</v>
      </c>
      <c r="N166" s="16" t="s">
        <v>1488</v>
      </c>
      <c r="P166" s="16" t="s">
        <v>1489</v>
      </c>
      <c r="Q166" s="16" t="s">
        <v>188</v>
      </c>
      <c r="R166" s="16" t="s">
        <v>224</v>
      </c>
      <c r="S166" s="13"/>
      <c r="T166" s="16" t="s">
        <v>44</v>
      </c>
      <c r="U166" s="16" t="s">
        <v>1490</v>
      </c>
      <c r="V166" s="19" t="s">
        <v>1491</v>
      </c>
      <c r="W166" s="16" t="s">
        <v>331</v>
      </c>
      <c r="X166" s="24" t="s">
        <v>51</v>
      </c>
      <c r="Y166" s="17">
        <v>50.868212</v>
      </c>
      <c r="Z166" s="17">
        <v>-0.98271799999999998</v>
      </c>
      <c r="AA166" s="16" t="s">
        <v>335</v>
      </c>
      <c r="AB166" s="1" t="s">
        <v>1015</v>
      </c>
      <c r="AC166" s="1" t="s">
        <v>52</v>
      </c>
      <c r="AD166" s="1" t="s">
        <v>53</v>
      </c>
    </row>
    <row r="167" spans="1:30">
      <c r="A167" s="8" t="s">
        <v>1492</v>
      </c>
      <c r="B167" s="8" t="s">
        <v>1493</v>
      </c>
      <c r="C167" s="8" t="s">
        <v>1493</v>
      </c>
      <c r="D167" s="5" t="s">
        <v>41</v>
      </c>
      <c r="E167" s="9">
        <v>150000</v>
      </c>
      <c r="F167" s="9">
        <v>100000</v>
      </c>
      <c r="G167" s="21">
        <v>43424</v>
      </c>
      <c r="J167" s="21">
        <v>43712</v>
      </c>
      <c r="L167" s="8" t="s">
        <v>506</v>
      </c>
      <c r="M167" s="8" t="s">
        <v>507</v>
      </c>
      <c r="N167" s="8" t="s">
        <v>508</v>
      </c>
      <c r="P167" s="8" t="s">
        <v>1494</v>
      </c>
      <c r="Q167" s="8" t="s">
        <v>60</v>
      </c>
      <c r="R167" s="8" t="s">
        <v>44</v>
      </c>
      <c r="S167" s="13"/>
      <c r="T167" s="8" t="s">
        <v>1495</v>
      </c>
      <c r="U167" s="8" t="s">
        <v>511</v>
      </c>
      <c r="V167" s="26" t="s">
        <v>512</v>
      </c>
      <c r="W167" s="8" t="s">
        <v>44</v>
      </c>
      <c r="X167" s="1" t="s">
        <v>51</v>
      </c>
      <c r="Y167" s="9">
        <v>51.546393000000002</v>
      </c>
      <c r="Z167" s="9">
        <v>-8.6707000000000006E-2</v>
      </c>
      <c r="AA167" s="8" t="s">
        <v>962</v>
      </c>
      <c r="AB167" s="1" t="s">
        <v>963</v>
      </c>
      <c r="AC167" s="1" t="s">
        <v>52</v>
      </c>
      <c r="AD167" s="1" t="s">
        <v>53</v>
      </c>
    </row>
    <row r="168" spans="1:30" ht="46.5">
      <c r="A168" s="10" t="s">
        <v>1496</v>
      </c>
      <c r="B168" s="10" t="s">
        <v>1497</v>
      </c>
      <c r="C168" s="10" t="s">
        <v>1498</v>
      </c>
      <c r="D168" s="3" t="s">
        <v>41</v>
      </c>
      <c r="E168" s="12">
        <v>27000</v>
      </c>
      <c r="F168" s="12">
        <v>27000</v>
      </c>
      <c r="G168" s="21">
        <v>41706</v>
      </c>
      <c r="H168" s="4"/>
      <c r="J168" s="21">
        <v>42794</v>
      </c>
      <c r="L168" s="10" t="s">
        <v>1499</v>
      </c>
      <c r="M168" s="10" t="s">
        <v>1500</v>
      </c>
      <c r="N168" s="10" t="s">
        <v>1501</v>
      </c>
      <c r="P168" s="10" t="s">
        <v>1502</v>
      </c>
      <c r="Q168" s="10" t="s">
        <v>1503</v>
      </c>
      <c r="R168" s="10"/>
      <c r="S168" s="10" t="s">
        <v>821</v>
      </c>
      <c r="T168" s="10" t="s">
        <v>1504</v>
      </c>
      <c r="U168" s="13" t="s">
        <v>1505</v>
      </c>
      <c r="V168" s="26" t="s">
        <v>1506</v>
      </c>
      <c r="W168" s="40" t="s">
        <v>1081</v>
      </c>
      <c r="X168" s="1" t="s">
        <v>51</v>
      </c>
      <c r="Y168" s="34">
        <v>51.321190999999999</v>
      </c>
      <c r="Z168" s="34">
        <v>-1.477047</v>
      </c>
      <c r="AA168" s="34" t="s">
        <v>1082</v>
      </c>
      <c r="AB168" s="1" t="s">
        <v>1015</v>
      </c>
      <c r="AC168" s="1" t="s">
        <v>52</v>
      </c>
      <c r="AD168" s="1" t="s">
        <v>53</v>
      </c>
    </row>
    <row r="169" spans="1:30" ht="31">
      <c r="A169" s="10" t="s">
        <v>1507</v>
      </c>
      <c r="B169" s="10" t="s">
        <v>1508</v>
      </c>
      <c r="C169" s="10" t="s">
        <v>1509</v>
      </c>
      <c r="D169" s="3" t="s">
        <v>41</v>
      </c>
      <c r="E169" s="12">
        <v>45000</v>
      </c>
      <c r="F169" s="12">
        <v>45000</v>
      </c>
      <c r="G169" s="21">
        <v>42549</v>
      </c>
      <c r="H169" s="4"/>
      <c r="J169" s="21">
        <v>43478</v>
      </c>
      <c r="L169" s="10" t="s">
        <v>1510</v>
      </c>
      <c r="M169" s="10" t="s">
        <v>1511</v>
      </c>
      <c r="N169" s="10" t="s">
        <v>1512</v>
      </c>
      <c r="P169" s="10" t="s">
        <v>1513</v>
      </c>
      <c r="Q169" s="10" t="s">
        <v>1514</v>
      </c>
      <c r="R169" s="10"/>
      <c r="S169" s="10" t="s">
        <v>821</v>
      </c>
      <c r="T169" s="10" t="s">
        <v>1515</v>
      </c>
      <c r="U169" s="13" t="s">
        <v>1516</v>
      </c>
      <c r="V169" s="26" t="s">
        <v>1517</v>
      </c>
      <c r="W169" s="40" t="s">
        <v>258</v>
      </c>
      <c r="X169" s="1" t="s">
        <v>51</v>
      </c>
      <c r="Y169" s="34">
        <v>50.934100999999998</v>
      </c>
      <c r="Z169" s="34">
        <v>-1.395715</v>
      </c>
      <c r="AA169" s="34" t="s">
        <v>259</v>
      </c>
      <c r="AB169" s="1" t="s">
        <v>583</v>
      </c>
      <c r="AC169" s="1" t="s">
        <v>52</v>
      </c>
      <c r="AD169" s="1" t="s">
        <v>53</v>
      </c>
    </row>
    <row r="170" spans="1:30">
      <c r="A170" s="8" t="s">
        <v>1518</v>
      </c>
      <c r="B170" s="8" t="s">
        <v>1519</v>
      </c>
      <c r="C170" s="8" t="s">
        <v>1520</v>
      </c>
      <c r="D170" s="5" t="s">
        <v>41</v>
      </c>
      <c r="E170" s="9">
        <v>90000</v>
      </c>
      <c r="F170" s="9">
        <v>90000</v>
      </c>
      <c r="G170" s="21">
        <v>43060</v>
      </c>
      <c r="J170" s="21">
        <v>43677</v>
      </c>
      <c r="L170" s="8" t="s">
        <v>516</v>
      </c>
      <c r="M170" s="8" t="s">
        <v>517</v>
      </c>
      <c r="N170" s="8" t="s">
        <v>518</v>
      </c>
      <c r="P170" s="8" t="s">
        <v>519</v>
      </c>
      <c r="Q170" s="8" t="s">
        <v>346</v>
      </c>
      <c r="R170" s="8" t="s">
        <v>44</v>
      </c>
      <c r="S170" s="13"/>
      <c r="T170" s="8" t="s">
        <v>520</v>
      </c>
      <c r="U170" s="8" t="s">
        <v>521</v>
      </c>
      <c r="V170" s="26" t="s">
        <v>522</v>
      </c>
      <c r="W170" s="8" t="s">
        <v>141</v>
      </c>
      <c r="X170" s="1" t="s">
        <v>51</v>
      </c>
      <c r="Y170" s="9">
        <v>50.821047999999998</v>
      </c>
      <c r="Z170" s="9">
        <v>-0.1202</v>
      </c>
      <c r="AA170" s="8" t="s">
        <v>94</v>
      </c>
      <c r="AB170" s="1" t="s">
        <v>1015</v>
      </c>
      <c r="AC170" s="1" t="s">
        <v>52</v>
      </c>
      <c r="AD170" s="1" t="s">
        <v>53</v>
      </c>
    </row>
    <row r="171" spans="1:30">
      <c r="A171" s="8" t="s">
        <v>1521</v>
      </c>
      <c r="B171" s="8" t="s">
        <v>1522</v>
      </c>
      <c r="C171" s="8" t="s">
        <v>1523</v>
      </c>
      <c r="D171" s="5" t="s">
        <v>41</v>
      </c>
      <c r="E171" s="9">
        <v>250</v>
      </c>
      <c r="F171" s="9">
        <v>250</v>
      </c>
      <c r="G171" s="21">
        <v>43677</v>
      </c>
      <c r="J171" s="21">
        <v>43677</v>
      </c>
      <c r="L171" s="52" t="s">
        <v>537</v>
      </c>
      <c r="M171" s="8" t="s">
        <v>1524</v>
      </c>
      <c r="N171" s="8">
        <v>1123224</v>
      </c>
      <c r="P171" s="8" t="s">
        <v>1525</v>
      </c>
      <c r="Q171" s="8" t="s">
        <v>871</v>
      </c>
      <c r="R171" s="8" t="s">
        <v>44</v>
      </c>
      <c r="S171" s="13"/>
      <c r="T171" s="8" t="s">
        <v>1526</v>
      </c>
      <c r="U171" s="15"/>
      <c r="V171" s="26" t="s">
        <v>1527</v>
      </c>
      <c r="W171" s="8" t="s">
        <v>44</v>
      </c>
      <c r="X171" s="1" t="s">
        <v>51</v>
      </c>
      <c r="Y171" s="15"/>
      <c r="Z171" s="15"/>
      <c r="AA171" s="8" t="s">
        <v>44</v>
      </c>
      <c r="AC171" s="1" t="s">
        <v>52</v>
      </c>
      <c r="AD171" s="1" t="s">
        <v>53</v>
      </c>
    </row>
    <row r="172" spans="1:30">
      <c r="A172" s="8" t="s">
        <v>1528</v>
      </c>
      <c r="B172" s="8" t="s">
        <v>1529</v>
      </c>
      <c r="C172" s="8" t="s">
        <v>1530</v>
      </c>
      <c r="D172" s="5" t="s">
        <v>41</v>
      </c>
      <c r="E172" s="9">
        <v>50</v>
      </c>
      <c r="F172" s="9">
        <v>50</v>
      </c>
      <c r="G172" s="21">
        <v>43677</v>
      </c>
      <c r="J172" s="21">
        <v>43677</v>
      </c>
      <c r="L172" s="8" t="s">
        <v>537</v>
      </c>
      <c r="M172" s="8" t="s">
        <v>538</v>
      </c>
      <c r="N172" s="8" t="s">
        <v>539</v>
      </c>
      <c r="P172" s="8" t="s">
        <v>540</v>
      </c>
      <c r="Q172" s="8" t="s">
        <v>44</v>
      </c>
      <c r="R172" s="8" t="s">
        <v>60</v>
      </c>
      <c r="S172" s="13"/>
      <c r="T172" s="8" t="s">
        <v>541</v>
      </c>
      <c r="U172" s="8" t="s">
        <v>542</v>
      </c>
      <c r="V172" s="26" t="s">
        <v>543</v>
      </c>
      <c r="W172" s="8" t="s">
        <v>44</v>
      </c>
      <c r="X172" s="1" t="s">
        <v>51</v>
      </c>
      <c r="Y172" s="15"/>
      <c r="Z172" s="15"/>
      <c r="AA172" s="8" t="s">
        <v>44</v>
      </c>
      <c r="AC172" s="1" t="s">
        <v>52</v>
      </c>
      <c r="AD172" s="1" t="s">
        <v>53</v>
      </c>
    </row>
    <row r="173" spans="1:30">
      <c r="A173" s="8" t="s">
        <v>1531</v>
      </c>
      <c r="B173" s="8" t="s">
        <v>1532</v>
      </c>
      <c r="C173" s="8" t="s">
        <v>1533</v>
      </c>
      <c r="D173" s="5" t="s">
        <v>41</v>
      </c>
      <c r="E173" s="9">
        <v>150000</v>
      </c>
      <c r="F173" s="9">
        <v>150000</v>
      </c>
      <c r="G173" s="21">
        <v>43677</v>
      </c>
      <c r="J173" s="21">
        <v>43677</v>
      </c>
      <c r="L173" s="8" t="s">
        <v>537</v>
      </c>
      <c r="M173" s="8" t="s">
        <v>538</v>
      </c>
      <c r="N173" s="8" t="s">
        <v>539</v>
      </c>
      <c r="P173" s="8" t="s">
        <v>540</v>
      </c>
      <c r="Q173" s="8" t="s">
        <v>44</v>
      </c>
      <c r="R173" s="8" t="s">
        <v>60</v>
      </c>
      <c r="S173" s="13"/>
      <c r="T173" s="8" t="s">
        <v>541</v>
      </c>
      <c r="U173" s="8" t="s">
        <v>542</v>
      </c>
      <c r="V173" s="26" t="s">
        <v>543</v>
      </c>
      <c r="W173" s="8" t="s">
        <v>137</v>
      </c>
      <c r="X173" s="1" t="s">
        <v>51</v>
      </c>
      <c r="Y173" s="9">
        <v>51.528517999999998</v>
      </c>
      <c r="Z173" s="9">
        <v>-8.7931999999999996E-2</v>
      </c>
      <c r="AA173" s="8" t="s">
        <v>826</v>
      </c>
      <c r="AB173" s="1" t="s">
        <v>963</v>
      </c>
      <c r="AC173" s="1" t="s">
        <v>52</v>
      </c>
      <c r="AD173" s="1" t="s">
        <v>53</v>
      </c>
    </row>
    <row r="174" spans="1:30">
      <c r="A174" s="8" t="s">
        <v>1534</v>
      </c>
      <c r="B174" s="8" t="s">
        <v>1535</v>
      </c>
      <c r="C174" s="8" t="s">
        <v>1536</v>
      </c>
      <c r="D174" s="5" t="s">
        <v>41</v>
      </c>
      <c r="E174" s="9">
        <v>90000</v>
      </c>
      <c r="F174" s="9">
        <v>90000</v>
      </c>
      <c r="G174" s="21">
        <v>43677</v>
      </c>
      <c r="J174" s="21">
        <v>43677</v>
      </c>
      <c r="L174" s="8" t="s">
        <v>1537</v>
      </c>
      <c r="M174" s="8" t="s">
        <v>1538</v>
      </c>
      <c r="N174" s="8" t="s">
        <v>1539</v>
      </c>
      <c r="P174" s="8" t="s">
        <v>1540</v>
      </c>
      <c r="Q174" s="8" t="s">
        <v>346</v>
      </c>
      <c r="R174" s="8" t="s">
        <v>347</v>
      </c>
      <c r="S174" s="13"/>
      <c r="T174" s="8" t="s">
        <v>812</v>
      </c>
      <c r="U174" s="8" t="s">
        <v>1541</v>
      </c>
      <c r="V174" s="26" t="s">
        <v>1542</v>
      </c>
      <c r="W174" s="8" t="s">
        <v>141</v>
      </c>
      <c r="X174" s="1" t="s">
        <v>51</v>
      </c>
      <c r="Y174" s="9">
        <v>50.824218000000002</v>
      </c>
      <c r="Z174" s="9">
        <v>-0.140491</v>
      </c>
      <c r="AA174" s="8" t="s">
        <v>94</v>
      </c>
      <c r="AB174" s="1" t="s">
        <v>583</v>
      </c>
      <c r="AC174" s="1" t="s">
        <v>52</v>
      </c>
      <c r="AD174" s="1" t="s">
        <v>53</v>
      </c>
    </row>
    <row r="175" spans="1:30">
      <c r="A175" s="26" t="s">
        <v>1543</v>
      </c>
      <c r="B175" s="16" t="s">
        <v>65</v>
      </c>
      <c r="C175" s="16" t="s">
        <v>1544</v>
      </c>
      <c r="D175" s="5" t="s">
        <v>41</v>
      </c>
      <c r="E175" s="22">
        <v>9550</v>
      </c>
      <c r="F175" s="22">
        <v>9550</v>
      </c>
      <c r="G175" s="21">
        <v>44230</v>
      </c>
      <c r="J175" s="21">
        <v>44260</v>
      </c>
      <c r="L175" s="16" t="s">
        <v>1537</v>
      </c>
      <c r="M175" s="16" t="s">
        <v>1538</v>
      </c>
      <c r="N175" s="16" t="s">
        <v>1539</v>
      </c>
      <c r="P175" s="16" t="s">
        <v>1540</v>
      </c>
      <c r="Q175" s="16" t="s">
        <v>346</v>
      </c>
      <c r="R175" s="16" t="s">
        <v>347</v>
      </c>
      <c r="S175" s="13"/>
      <c r="T175" s="16" t="s">
        <v>44</v>
      </c>
      <c r="U175" s="16" t="s">
        <v>1541</v>
      </c>
      <c r="V175" s="19" t="s">
        <v>1542</v>
      </c>
      <c r="W175" s="16" t="s">
        <v>141</v>
      </c>
      <c r="X175" s="24" t="s">
        <v>51</v>
      </c>
      <c r="Y175" s="17">
        <v>50.824218000000002</v>
      </c>
      <c r="Z175" s="17">
        <v>-0.140491</v>
      </c>
      <c r="AA175" s="16" t="s">
        <v>94</v>
      </c>
      <c r="AB175" s="1" t="s">
        <v>583</v>
      </c>
      <c r="AC175" s="1" t="s">
        <v>52</v>
      </c>
      <c r="AD175" s="1" t="s">
        <v>53</v>
      </c>
    </row>
    <row r="176" spans="1:30">
      <c r="A176" s="8" t="s">
        <v>1545</v>
      </c>
      <c r="B176" s="8" t="s">
        <v>1546</v>
      </c>
      <c r="C176" s="8" t="s">
        <v>1547</v>
      </c>
      <c r="D176" s="5" t="s">
        <v>41</v>
      </c>
      <c r="E176" s="9">
        <v>25000</v>
      </c>
      <c r="F176" s="9">
        <v>25000</v>
      </c>
      <c r="G176" s="21">
        <v>43662</v>
      </c>
      <c r="J176" s="21">
        <v>43712</v>
      </c>
      <c r="L176" s="8" t="s">
        <v>1548</v>
      </c>
      <c r="M176" s="8" t="s">
        <v>1549</v>
      </c>
      <c r="N176" s="8" t="s">
        <v>1550</v>
      </c>
      <c r="P176" s="8" t="s">
        <v>1551</v>
      </c>
      <c r="Q176" s="8" t="s">
        <v>60</v>
      </c>
      <c r="R176" s="8" t="s">
        <v>60</v>
      </c>
      <c r="S176" s="13"/>
      <c r="T176" s="8" t="s">
        <v>1552</v>
      </c>
      <c r="U176" s="8" t="s">
        <v>1553</v>
      </c>
      <c r="V176" s="26" t="s">
        <v>1554</v>
      </c>
      <c r="W176" s="8" t="s">
        <v>44</v>
      </c>
      <c r="X176" s="1" t="s">
        <v>51</v>
      </c>
      <c r="Y176" s="15"/>
      <c r="Z176" s="15"/>
      <c r="AA176" s="8" t="s">
        <v>44</v>
      </c>
      <c r="AC176" s="1" t="s">
        <v>52</v>
      </c>
      <c r="AD176" s="1" t="s">
        <v>53</v>
      </c>
    </row>
    <row r="177" spans="1:30">
      <c r="A177" s="8" t="s">
        <v>1555</v>
      </c>
      <c r="B177" s="8" t="s">
        <v>1556</v>
      </c>
      <c r="C177" s="8" t="s">
        <v>1557</v>
      </c>
      <c r="D177" s="5" t="s">
        <v>41</v>
      </c>
      <c r="E177" s="9">
        <v>45000</v>
      </c>
      <c r="F177" s="9">
        <v>45000</v>
      </c>
      <c r="G177" s="21">
        <v>42923</v>
      </c>
      <c r="J177" s="21">
        <v>43712</v>
      </c>
      <c r="L177" s="8" t="s">
        <v>1558</v>
      </c>
      <c r="M177" s="8" t="s">
        <v>1559</v>
      </c>
      <c r="N177" s="8" t="s">
        <v>1560</v>
      </c>
      <c r="P177" s="8" t="s">
        <v>1561</v>
      </c>
      <c r="Q177" s="8" t="s">
        <v>664</v>
      </c>
      <c r="R177" s="8" t="s">
        <v>791</v>
      </c>
      <c r="S177" s="13"/>
      <c r="T177" s="8" t="s">
        <v>1562</v>
      </c>
      <c r="U177" s="8" t="s">
        <v>1563</v>
      </c>
      <c r="V177" s="26" t="s">
        <v>1564</v>
      </c>
      <c r="W177" s="8" t="s">
        <v>664</v>
      </c>
      <c r="X177" s="1" t="s">
        <v>51</v>
      </c>
      <c r="Y177" s="9">
        <v>51.564681</v>
      </c>
      <c r="Z177" s="9">
        <v>-1.801687</v>
      </c>
      <c r="AA177" s="8" t="s">
        <v>884</v>
      </c>
      <c r="AB177" s="1" t="s">
        <v>583</v>
      </c>
      <c r="AC177" s="1" t="s">
        <v>52</v>
      </c>
      <c r="AD177" s="1" t="s">
        <v>53</v>
      </c>
    </row>
    <row r="178" spans="1:30" ht="31">
      <c r="A178" s="10" t="s">
        <v>1565</v>
      </c>
      <c r="B178" s="11" t="s">
        <v>1566</v>
      </c>
      <c r="C178" s="10" t="s">
        <v>1567</v>
      </c>
      <c r="D178" s="5" t="s">
        <v>41</v>
      </c>
      <c r="E178" s="12">
        <v>108000</v>
      </c>
      <c r="F178" s="12">
        <v>72000</v>
      </c>
      <c r="G178" s="21">
        <v>42808</v>
      </c>
      <c r="J178" s="21">
        <v>42814</v>
      </c>
      <c r="L178" s="10" t="s">
        <v>1568</v>
      </c>
      <c r="M178" s="10" t="s">
        <v>1569</v>
      </c>
      <c r="N178" s="10" t="s">
        <v>1570</v>
      </c>
      <c r="P178" s="11" t="s">
        <v>1571</v>
      </c>
      <c r="Q178" s="10" t="s">
        <v>1424</v>
      </c>
      <c r="R178" s="10"/>
      <c r="S178" s="13"/>
      <c r="T178" s="10" t="s">
        <v>1572</v>
      </c>
      <c r="U178" s="13" t="s">
        <v>1573</v>
      </c>
      <c r="V178" s="10" t="s">
        <v>1574</v>
      </c>
      <c r="W178" s="10" t="s">
        <v>1575</v>
      </c>
      <c r="X178" s="1" t="s">
        <v>51</v>
      </c>
      <c r="Y178" s="12">
        <v>51.429592999999997</v>
      </c>
      <c r="Z178" s="12">
        <v>-2.0005839999999999</v>
      </c>
      <c r="AA178" s="14" t="s">
        <v>795</v>
      </c>
      <c r="AB178" s="1" t="s">
        <v>583</v>
      </c>
      <c r="AC178" s="1" t="s">
        <v>52</v>
      </c>
      <c r="AD178" s="1" t="s">
        <v>53</v>
      </c>
    </row>
    <row r="179" spans="1:30">
      <c r="A179" s="8" t="s">
        <v>1576</v>
      </c>
      <c r="B179" s="8" t="s">
        <v>1577</v>
      </c>
      <c r="C179" s="8" t="s">
        <v>1578</v>
      </c>
      <c r="D179" s="5" t="s">
        <v>41</v>
      </c>
      <c r="E179" s="9">
        <v>45000</v>
      </c>
      <c r="F179" s="9">
        <v>4500</v>
      </c>
      <c r="G179" s="21">
        <v>43662</v>
      </c>
      <c r="J179" s="21">
        <v>43712</v>
      </c>
      <c r="L179" s="8" t="s">
        <v>1579</v>
      </c>
      <c r="M179" s="8" t="s">
        <v>1580</v>
      </c>
      <c r="N179" s="8" t="s">
        <v>1581</v>
      </c>
      <c r="P179" s="8" t="s">
        <v>1582</v>
      </c>
      <c r="Q179" s="8" t="s">
        <v>1583</v>
      </c>
      <c r="R179" s="8" t="s">
        <v>44</v>
      </c>
      <c r="S179" s="13"/>
      <c r="T179" s="8" t="s">
        <v>1584</v>
      </c>
      <c r="U179" s="8" t="s">
        <v>1585</v>
      </c>
      <c r="V179" s="26" t="s">
        <v>1586</v>
      </c>
      <c r="W179" s="8" t="s">
        <v>939</v>
      </c>
      <c r="X179" s="1" t="s">
        <v>51</v>
      </c>
      <c r="Y179" s="9">
        <v>50.904895000000003</v>
      </c>
      <c r="Z179" s="9">
        <v>-3.1670999999999998E-2</v>
      </c>
      <c r="AA179" s="8" t="s">
        <v>1117</v>
      </c>
      <c r="AB179" s="1" t="s">
        <v>1015</v>
      </c>
      <c r="AC179" s="1" t="s">
        <v>52</v>
      </c>
      <c r="AD179" s="1" t="s">
        <v>53</v>
      </c>
    </row>
    <row r="180" spans="1:30" ht="31">
      <c r="A180" s="10" t="s">
        <v>1587</v>
      </c>
      <c r="B180" s="11" t="s">
        <v>1588</v>
      </c>
      <c r="C180" s="10" t="s">
        <v>1589</v>
      </c>
      <c r="D180" s="5" t="s">
        <v>41</v>
      </c>
      <c r="E180" s="12">
        <v>78000</v>
      </c>
      <c r="F180" s="12">
        <v>78000</v>
      </c>
      <c r="G180" s="21">
        <v>42437</v>
      </c>
      <c r="J180" s="21">
        <v>42816</v>
      </c>
      <c r="L180" s="10" t="s">
        <v>1579</v>
      </c>
      <c r="M180" s="10" t="s">
        <v>1580</v>
      </c>
      <c r="N180" s="10" t="s">
        <v>1581</v>
      </c>
      <c r="P180" s="11" t="s">
        <v>1582</v>
      </c>
      <c r="Q180" s="10" t="s">
        <v>1583</v>
      </c>
      <c r="R180" s="10"/>
      <c r="S180" s="13"/>
      <c r="T180" s="10" t="s">
        <v>1584</v>
      </c>
      <c r="U180" s="13" t="s">
        <v>1590</v>
      </c>
      <c r="V180" s="26" t="s">
        <v>1586</v>
      </c>
      <c r="W180" s="10" t="s">
        <v>1575</v>
      </c>
      <c r="X180" s="1" t="s">
        <v>51</v>
      </c>
      <c r="Y180" s="12">
        <v>51.419108999999999</v>
      </c>
      <c r="Z180" s="12">
        <v>-2.2593359999999998</v>
      </c>
      <c r="AA180" s="14" t="s">
        <v>795</v>
      </c>
      <c r="AB180" s="1" t="s">
        <v>583</v>
      </c>
      <c r="AC180" s="1" t="s">
        <v>52</v>
      </c>
      <c r="AD180" s="1" t="s">
        <v>53</v>
      </c>
    </row>
    <row r="181" spans="1:30">
      <c r="A181" s="8" t="s">
        <v>1591</v>
      </c>
      <c r="B181" s="8" t="s">
        <v>1592</v>
      </c>
      <c r="C181" s="8" t="s">
        <v>1593</v>
      </c>
      <c r="D181" s="5" t="s">
        <v>41</v>
      </c>
      <c r="E181" s="9">
        <v>72000</v>
      </c>
      <c r="F181" s="9">
        <v>48000</v>
      </c>
      <c r="G181" s="21">
        <v>43300</v>
      </c>
      <c r="J181" s="21">
        <v>43677</v>
      </c>
      <c r="L181" s="8" t="s">
        <v>1594</v>
      </c>
      <c r="M181" s="8" t="s">
        <v>1595</v>
      </c>
      <c r="N181" s="8" t="s">
        <v>1596</v>
      </c>
      <c r="P181" s="8" t="s">
        <v>1597</v>
      </c>
      <c r="Q181" s="8" t="s">
        <v>1598</v>
      </c>
      <c r="R181" s="8" t="s">
        <v>1599</v>
      </c>
      <c r="S181" s="13"/>
      <c r="T181" s="8" t="s">
        <v>1600</v>
      </c>
      <c r="U181" s="8" t="s">
        <v>1601</v>
      </c>
      <c r="V181" s="26" t="s">
        <v>1602</v>
      </c>
      <c r="W181" s="8" t="s">
        <v>1027</v>
      </c>
      <c r="X181" s="1" t="s">
        <v>51</v>
      </c>
      <c r="Y181" s="9">
        <v>51.274369999999998</v>
      </c>
      <c r="Z181" s="9">
        <v>-1.1141490000000001</v>
      </c>
      <c r="AA181" s="8" t="s">
        <v>1028</v>
      </c>
      <c r="AB181" s="1" t="s">
        <v>1015</v>
      </c>
      <c r="AC181" s="1" t="s">
        <v>52</v>
      </c>
      <c r="AD181" s="1" t="s">
        <v>53</v>
      </c>
    </row>
    <row r="182" spans="1:30">
      <c r="A182" s="26" t="s">
        <v>1603</v>
      </c>
      <c r="B182" s="16" t="s">
        <v>1604</v>
      </c>
      <c r="C182" s="16" t="s">
        <v>1605</v>
      </c>
      <c r="D182" s="5" t="s">
        <v>41</v>
      </c>
      <c r="E182" s="22">
        <v>60000</v>
      </c>
      <c r="F182" s="22">
        <v>60000</v>
      </c>
      <c r="G182" s="21">
        <v>43545</v>
      </c>
      <c r="J182" s="21">
        <v>43550</v>
      </c>
      <c r="L182" s="16" t="s">
        <v>1606</v>
      </c>
      <c r="M182" s="16" t="s">
        <v>1607</v>
      </c>
      <c r="N182" s="16" t="s">
        <v>1608</v>
      </c>
      <c r="P182" s="16" t="s">
        <v>1609</v>
      </c>
      <c r="Q182" s="16" t="s">
        <v>367</v>
      </c>
      <c r="R182" s="16" t="s">
        <v>44</v>
      </c>
      <c r="S182" s="13"/>
      <c r="T182" s="16" t="s">
        <v>44</v>
      </c>
      <c r="U182" s="16" t="s">
        <v>1610</v>
      </c>
      <c r="V182" s="19" t="s">
        <v>1611</v>
      </c>
      <c r="W182" s="16" t="s">
        <v>160</v>
      </c>
      <c r="X182" s="24" t="s">
        <v>51</v>
      </c>
      <c r="Y182" s="17">
        <v>50.770083</v>
      </c>
      <c r="Z182" s="17">
        <v>0.29150700000000002</v>
      </c>
      <c r="AA182" s="16" t="s">
        <v>94</v>
      </c>
      <c r="AB182" s="1" t="s">
        <v>1015</v>
      </c>
      <c r="AC182" s="1" t="s">
        <v>52</v>
      </c>
      <c r="AD182" s="1" t="s">
        <v>53</v>
      </c>
    </row>
    <row r="183" spans="1:30" ht="31">
      <c r="A183" s="10" t="s">
        <v>1612</v>
      </c>
      <c r="B183" s="11" t="s">
        <v>1613</v>
      </c>
      <c r="C183" s="10" t="s">
        <v>1614</v>
      </c>
      <c r="D183" s="5" t="s">
        <v>41</v>
      </c>
      <c r="E183" s="12">
        <v>20000</v>
      </c>
      <c r="F183" s="12">
        <v>20000</v>
      </c>
      <c r="G183" s="21">
        <v>43179</v>
      </c>
      <c r="J183" s="21">
        <v>43186</v>
      </c>
      <c r="L183" s="10" t="s">
        <v>1606</v>
      </c>
      <c r="M183" s="10" t="s">
        <v>1607</v>
      </c>
      <c r="N183" s="10" t="s">
        <v>1608</v>
      </c>
      <c r="P183" s="11" t="s">
        <v>1609</v>
      </c>
      <c r="Q183" s="10" t="s">
        <v>367</v>
      </c>
      <c r="R183" s="10"/>
      <c r="S183" s="13"/>
      <c r="T183" s="10" t="s">
        <v>1615</v>
      </c>
      <c r="U183" s="13" t="s">
        <v>1616</v>
      </c>
      <c r="V183" s="10" t="s">
        <v>1611</v>
      </c>
      <c r="W183" s="10" t="s">
        <v>160</v>
      </c>
      <c r="X183" s="1" t="s">
        <v>51</v>
      </c>
      <c r="Y183" s="12">
        <v>50.770083</v>
      </c>
      <c r="Z183" s="12">
        <v>0.29150700000000002</v>
      </c>
      <c r="AA183" s="14" t="s">
        <v>161</v>
      </c>
      <c r="AB183" s="1" t="s">
        <v>1015</v>
      </c>
      <c r="AC183" s="1" t="s">
        <v>52</v>
      </c>
      <c r="AD183" s="1" t="s">
        <v>53</v>
      </c>
    </row>
    <row r="184" spans="1:30" ht="31">
      <c r="A184" s="10" t="s">
        <v>1617</v>
      </c>
      <c r="B184" s="10" t="s">
        <v>1618</v>
      </c>
      <c r="C184" s="10" t="s">
        <v>1619</v>
      </c>
      <c r="D184" s="3" t="s">
        <v>41</v>
      </c>
      <c r="E184" s="12">
        <v>64000</v>
      </c>
      <c r="F184" s="12">
        <v>64000</v>
      </c>
      <c r="G184" s="21">
        <v>42078</v>
      </c>
      <c r="H184" s="4"/>
      <c r="J184" s="21">
        <v>42747</v>
      </c>
      <c r="L184" s="10" t="s">
        <v>1620</v>
      </c>
      <c r="M184" s="10" t="s">
        <v>1621</v>
      </c>
      <c r="N184" s="10" t="s">
        <v>1622</v>
      </c>
      <c r="P184" s="10" t="s">
        <v>1623</v>
      </c>
      <c r="Q184" s="10" t="s">
        <v>60</v>
      </c>
      <c r="R184" s="10"/>
      <c r="S184" s="10" t="s">
        <v>821</v>
      </c>
      <c r="T184" s="10" t="s">
        <v>1624</v>
      </c>
      <c r="U184" s="13" t="s">
        <v>1625</v>
      </c>
      <c r="V184" s="26" t="s">
        <v>1626</v>
      </c>
      <c r="W184" s="40" t="s">
        <v>464</v>
      </c>
      <c r="X184" s="1" t="s">
        <v>51</v>
      </c>
      <c r="Y184" s="34">
        <v>51.444760000000002</v>
      </c>
      <c r="Z184" s="34">
        <v>-1.0042519999999999</v>
      </c>
      <c r="AA184" s="34" t="s">
        <v>465</v>
      </c>
      <c r="AB184" s="1" t="s">
        <v>583</v>
      </c>
      <c r="AC184" s="1" t="s">
        <v>52</v>
      </c>
      <c r="AD184" s="1" t="s">
        <v>53</v>
      </c>
    </row>
    <row r="185" spans="1:30">
      <c r="A185" s="26" t="s">
        <v>1627</v>
      </c>
      <c r="B185" s="16" t="s">
        <v>65</v>
      </c>
      <c r="C185" s="16" t="s">
        <v>1628</v>
      </c>
      <c r="D185" s="5" t="s">
        <v>41</v>
      </c>
      <c r="E185" s="22">
        <v>9910</v>
      </c>
      <c r="F185" s="22">
        <v>9910</v>
      </c>
      <c r="G185" s="21">
        <v>44230</v>
      </c>
      <c r="J185" s="21">
        <v>44260</v>
      </c>
      <c r="L185" s="16" t="s">
        <v>587</v>
      </c>
      <c r="M185" s="16" t="s">
        <v>588</v>
      </c>
      <c r="N185" s="16" t="s">
        <v>589</v>
      </c>
      <c r="P185" s="16" t="s">
        <v>590</v>
      </c>
      <c r="Q185" s="16" t="s">
        <v>591</v>
      </c>
      <c r="R185" s="16" t="s">
        <v>592</v>
      </c>
      <c r="S185" s="13"/>
      <c r="T185" s="16" t="s">
        <v>44</v>
      </c>
      <c r="U185" s="16" t="s">
        <v>594</v>
      </c>
      <c r="V185" s="56" t="s">
        <v>595</v>
      </c>
      <c r="W185" s="16" t="s">
        <v>596</v>
      </c>
      <c r="X185" s="24" t="s">
        <v>51</v>
      </c>
      <c r="Y185" s="17">
        <v>51.459805000000003</v>
      </c>
      <c r="Z185" s="17">
        <v>-0.85580999999999996</v>
      </c>
      <c r="AA185" s="16" t="s">
        <v>597</v>
      </c>
      <c r="AB185" s="1" t="s">
        <v>1015</v>
      </c>
      <c r="AC185" s="1" t="s">
        <v>52</v>
      </c>
      <c r="AD185" s="1" t="s">
        <v>53</v>
      </c>
    </row>
    <row r="186" spans="1:30">
      <c r="A186" s="8" t="s">
        <v>1629</v>
      </c>
      <c r="B186" s="8" t="s">
        <v>1630</v>
      </c>
      <c r="C186" s="8" t="s">
        <v>1630</v>
      </c>
      <c r="D186" s="5" t="s">
        <v>41</v>
      </c>
      <c r="E186" s="9">
        <v>64000</v>
      </c>
      <c r="F186" s="9">
        <v>44000</v>
      </c>
      <c r="G186" s="21">
        <v>43424</v>
      </c>
      <c r="J186" s="21">
        <v>43440</v>
      </c>
      <c r="L186" s="8" t="s">
        <v>1631</v>
      </c>
      <c r="M186" s="8" t="s">
        <v>1632</v>
      </c>
      <c r="N186" s="8" t="s">
        <v>1633</v>
      </c>
      <c r="P186" s="8" t="s">
        <v>1634</v>
      </c>
      <c r="Q186" s="8" t="s">
        <v>44</v>
      </c>
      <c r="R186" s="8" t="s">
        <v>44</v>
      </c>
      <c r="S186" s="13"/>
      <c r="T186" s="8" t="s">
        <v>1635</v>
      </c>
      <c r="U186" s="8" t="s">
        <v>1636</v>
      </c>
      <c r="V186" s="26" t="s">
        <v>1637</v>
      </c>
      <c r="W186" s="8" t="s">
        <v>73</v>
      </c>
      <c r="X186" s="1" t="s">
        <v>51</v>
      </c>
      <c r="Y186" s="9">
        <v>51.752943999999999</v>
      </c>
      <c r="Z186" s="9">
        <v>-1.265469</v>
      </c>
      <c r="AA186" s="8" t="s">
        <v>1638</v>
      </c>
      <c r="AB186" s="1" t="s">
        <v>583</v>
      </c>
      <c r="AC186" s="1" t="s">
        <v>52</v>
      </c>
      <c r="AD186" s="1" t="s">
        <v>53</v>
      </c>
    </row>
    <row r="187" spans="1:30" ht="62">
      <c r="A187" s="10" t="s">
        <v>1639</v>
      </c>
      <c r="B187" s="10" t="s">
        <v>1640</v>
      </c>
      <c r="C187" s="10" t="s">
        <v>1641</v>
      </c>
      <c r="D187" s="3" t="s">
        <v>41</v>
      </c>
      <c r="E187" s="12">
        <v>34500</v>
      </c>
      <c r="F187" s="12">
        <v>34500</v>
      </c>
      <c r="G187" s="21">
        <v>41951</v>
      </c>
      <c r="H187" s="4"/>
      <c r="J187" s="21">
        <v>43190</v>
      </c>
      <c r="L187" s="10" t="s">
        <v>1642</v>
      </c>
      <c r="M187" s="10" t="s">
        <v>1643</v>
      </c>
      <c r="N187" s="10" t="s">
        <v>1644</v>
      </c>
      <c r="P187" s="10" t="s">
        <v>1645</v>
      </c>
      <c r="Q187" s="10" t="s">
        <v>1646</v>
      </c>
      <c r="R187" s="10"/>
      <c r="S187" s="10" t="s">
        <v>821</v>
      </c>
      <c r="T187" s="10" t="s">
        <v>1647</v>
      </c>
      <c r="U187" s="13" t="s">
        <v>1648</v>
      </c>
      <c r="V187" s="26" t="s">
        <v>1649</v>
      </c>
      <c r="W187" s="40" t="s">
        <v>1650</v>
      </c>
      <c r="X187" s="1" t="s">
        <v>51</v>
      </c>
      <c r="Y187" s="34">
        <v>51.474356</v>
      </c>
      <c r="Z187" s="34">
        <v>-0.62640300000000004</v>
      </c>
      <c r="AA187" s="34" t="s">
        <v>925</v>
      </c>
      <c r="AB187" s="1" t="s">
        <v>1015</v>
      </c>
      <c r="AC187" s="1" t="s">
        <v>52</v>
      </c>
      <c r="AD187" s="1" t="s">
        <v>53</v>
      </c>
    </row>
    <row r="188" spans="1:30" ht="31">
      <c r="A188" s="10" t="s">
        <v>1651</v>
      </c>
      <c r="B188" s="10" t="s">
        <v>1652</v>
      </c>
      <c r="C188" s="10" t="s">
        <v>1653</v>
      </c>
      <c r="D188" s="3" t="s">
        <v>41</v>
      </c>
      <c r="E188" s="12">
        <v>300000</v>
      </c>
      <c r="F188" s="12">
        <v>300000</v>
      </c>
      <c r="G188" s="21">
        <v>41828</v>
      </c>
      <c r="H188" s="4"/>
      <c r="J188" s="21">
        <v>42916</v>
      </c>
      <c r="L188" s="10" t="s">
        <v>1654</v>
      </c>
      <c r="M188" s="10" t="s">
        <v>1655</v>
      </c>
      <c r="N188" s="10" t="s">
        <v>1656</v>
      </c>
      <c r="P188" s="10" t="s">
        <v>1657</v>
      </c>
      <c r="Q188" s="10" t="s">
        <v>1023</v>
      </c>
      <c r="R188" s="10" t="s">
        <v>592</v>
      </c>
      <c r="S188" s="10" t="s">
        <v>821</v>
      </c>
      <c r="T188" s="10" t="s">
        <v>1658</v>
      </c>
      <c r="U188" s="13" t="s">
        <v>1659</v>
      </c>
      <c r="V188" s="26" t="s">
        <v>1660</v>
      </c>
      <c r="W188" s="40" t="s">
        <v>464</v>
      </c>
      <c r="X188" s="1" t="s">
        <v>51</v>
      </c>
      <c r="Y188" s="34">
        <v>51.454144999999997</v>
      </c>
      <c r="Z188" s="34">
        <v>-0.95543100000000003</v>
      </c>
      <c r="AA188" s="34" t="s">
        <v>465</v>
      </c>
      <c r="AB188" s="1" t="s">
        <v>583</v>
      </c>
      <c r="AC188" s="1" t="s">
        <v>52</v>
      </c>
      <c r="AD188" s="1" t="s">
        <v>53</v>
      </c>
    </row>
    <row r="189" spans="1:30" ht="31">
      <c r="A189" s="10" t="s">
        <v>1661</v>
      </c>
      <c r="B189" s="10" t="s">
        <v>1662</v>
      </c>
      <c r="C189" s="10" t="s">
        <v>1663</v>
      </c>
      <c r="D189" s="3" t="s">
        <v>41</v>
      </c>
      <c r="E189" s="12">
        <v>57000</v>
      </c>
      <c r="F189" s="12">
        <v>57000</v>
      </c>
      <c r="G189" s="21">
        <v>41706</v>
      </c>
      <c r="H189" s="4"/>
      <c r="J189" s="21">
        <v>42794</v>
      </c>
      <c r="L189" s="10" t="s">
        <v>1664</v>
      </c>
      <c r="M189" s="10" t="s">
        <v>1665</v>
      </c>
      <c r="N189" s="10" t="s">
        <v>1666</v>
      </c>
      <c r="P189" s="10" t="s">
        <v>1667</v>
      </c>
      <c r="Q189" s="10" t="s">
        <v>778</v>
      </c>
      <c r="R189" s="10"/>
      <c r="S189" s="10" t="s">
        <v>821</v>
      </c>
      <c r="T189" s="10" t="s">
        <v>1668</v>
      </c>
      <c r="U189" s="13" t="s">
        <v>1669</v>
      </c>
      <c r="V189" s="26" t="s">
        <v>1670</v>
      </c>
      <c r="W189" s="40" t="s">
        <v>791</v>
      </c>
      <c r="X189" s="1" t="s">
        <v>51</v>
      </c>
      <c r="Y189" s="34">
        <v>51.284664999999997</v>
      </c>
      <c r="Z189" s="34">
        <v>-2.0441569999999998</v>
      </c>
      <c r="AA189" s="34" t="s">
        <v>795</v>
      </c>
      <c r="AB189" s="1" t="s">
        <v>1040</v>
      </c>
      <c r="AC189" s="1" t="s">
        <v>52</v>
      </c>
      <c r="AD189" s="1" t="s">
        <v>53</v>
      </c>
    </row>
    <row r="190" spans="1:30" ht="31">
      <c r="A190" s="10" t="s">
        <v>1671</v>
      </c>
      <c r="B190" s="10" t="s">
        <v>1672</v>
      </c>
      <c r="C190" s="10" t="s">
        <v>1080</v>
      </c>
      <c r="D190" s="3" t="s">
        <v>41</v>
      </c>
      <c r="E190" s="12">
        <v>3950</v>
      </c>
      <c r="F190" s="12">
        <v>3950</v>
      </c>
      <c r="G190" s="21">
        <v>42591</v>
      </c>
      <c r="H190" s="4"/>
      <c r="J190" s="21">
        <v>42681</v>
      </c>
      <c r="L190" s="10" t="s">
        <v>1673</v>
      </c>
      <c r="M190" s="10" t="s">
        <v>1674</v>
      </c>
      <c r="N190" s="10" t="s">
        <v>1675</v>
      </c>
      <c r="P190" s="10" t="s">
        <v>1676</v>
      </c>
      <c r="Q190" s="10" t="s">
        <v>346</v>
      </c>
      <c r="R190" s="10" t="s">
        <v>368</v>
      </c>
      <c r="S190" s="10" t="s">
        <v>821</v>
      </c>
      <c r="T190" s="10" t="s">
        <v>1677</v>
      </c>
      <c r="U190" s="13" t="s">
        <v>1678</v>
      </c>
      <c r="V190" s="26" t="s">
        <v>1679</v>
      </c>
      <c r="W190" s="40" t="s">
        <v>141</v>
      </c>
      <c r="X190" s="1" t="s">
        <v>51</v>
      </c>
      <c r="Y190" s="34">
        <v>50.821993999999997</v>
      </c>
      <c r="Z190" s="34">
        <v>-0.138236</v>
      </c>
      <c r="AA190" s="34" t="s">
        <v>94</v>
      </c>
      <c r="AB190" s="1" t="s">
        <v>583</v>
      </c>
      <c r="AC190" s="1" t="s">
        <v>52</v>
      </c>
      <c r="AD190" s="1" t="s">
        <v>53</v>
      </c>
    </row>
    <row r="191" spans="1:30">
      <c r="A191" s="26" t="s">
        <v>1680</v>
      </c>
      <c r="B191" s="16" t="s">
        <v>1681</v>
      </c>
      <c r="C191" s="16" t="s">
        <v>1682</v>
      </c>
      <c r="D191" s="5" t="s">
        <v>41</v>
      </c>
      <c r="E191" s="22">
        <v>30000</v>
      </c>
      <c r="F191" s="22">
        <v>30000</v>
      </c>
      <c r="G191" s="21">
        <v>44499</v>
      </c>
      <c r="J191" s="21">
        <v>44153</v>
      </c>
      <c r="L191" s="16" t="s">
        <v>1683</v>
      </c>
      <c r="M191" s="16" t="s">
        <v>1684</v>
      </c>
      <c r="N191" s="16" t="s">
        <v>1685</v>
      </c>
      <c r="P191" s="16" t="s">
        <v>1686</v>
      </c>
      <c r="Q191" s="16" t="s">
        <v>60</v>
      </c>
      <c r="R191" s="16" t="s">
        <v>44</v>
      </c>
      <c r="S191" s="13"/>
      <c r="T191" s="16" t="s">
        <v>1687</v>
      </c>
      <c r="U191" s="16" t="s">
        <v>1688</v>
      </c>
      <c r="V191" s="19" t="s">
        <v>1689</v>
      </c>
      <c r="W191" s="16" t="s">
        <v>44</v>
      </c>
      <c r="X191" s="24" t="s">
        <v>51</v>
      </c>
      <c r="Y191" s="18"/>
      <c r="Z191" s="18"/>
      <c r="AA191" s="16" t="s">
        <v>44</v>
      </c>
      <c r="AC191" s="1" t="s">
        <v>52</v>
      </c>
      <c r="AD191" s="1" t="s">
        <v>53</v>
      </c>
    </row>
    <row r="192" spans="1:30" ht="31">
      <c r="A192" s="10" t="s">
        <v>1690</v>
      </c>
      <c r="B192" s="10" t="s">
        <v>1691</v>
      </c>
      <c r="C192" s="10" t="s">
        <v>1080</v>
      </c>
      <c r="D192" s="3" t="s">
        <v>41</v>
      </c>
      <c r="E192" s="12">
        <v>3950</v>
      </c>
      <c r="F192" s="12">
        <v>3950</v>
      </c>
      <c r="G192" s="21">
        <v>42590</v>
      </c>
      <c r="H192" s="4"/>
      <c r="J192" s="21">
        <v>42681</v>
      </c>
      <c r="L192" s="10" t="s">
        <v>1692</v>
      </c>
      <c r="M192" s="10" t="s">
        <v>1693</v>
      </c>
      <c r="N192" s="10" t="s">
        <v>1694</v>
      </c>
      <c r="P192" s="10" t="s">
        <v>1695</v>
      </c>
      <c r="Q192" s="10" t="s">
        <v>244</v>
      </c>
      <c r="R192" s="10" t="s">
        <v>368</v>
      </c>
      <c r="S192" s="10" t="s">
        <v>821</v>
      </c>
      <c r="T192" s="10" t="s">
        <v>1696</v>
      </c>
      <c r="U192" s="13" t="s">
        <v>1697</v>
      </c>
      <c r="V192" s="26" t="s">
        <v>1698</v>
      </c>
      <c r="W192" s="40" t="s">
        <v>244</v>
      </c>
      <c r="X192" s="1" t="s">
        <v>51</v>
      </c>
      <c r="Y192" s="34">
        <v>50.873964999999998</v>
      </c>
      <c r="Z192" s="34">
        <v>0.58574499999999996</v>
      </c>
      <c r="AA192" s="34" t="s">
        <v>248</v>
      </c>
      <c r="AB192" s="1" t="s">
        <v>1015</v>
      </c>
      <c r="AC192" s="1" t="s">
        <v>52</v>
      </c>
      <c r="AD192" s="1" t="s">
        <v>53</v>
      </c>
    </row>
    <row r="193" spans="1:30" ht="31">
      <c r="A193" s="10" t="s">
        <v>1699</v>
      </c>
      <c r="B193" s="10" t="s">
        <v>1194</v>
      </c>
      <c r="C193" s="10" t="s">
        <v>1700</v>
      </c>
      <c r="D193" s="3" t="s">
        <v>41</v>
      </c>
      <c r="E193" s="12">
        <v>3850</v>
      </c>
      <c r="F193" s="12">
        <v>3850</v>
      </c>
      <c r="G193" s="21">
        <v>42590</v>
      </c>
      <c r="H193" s="4"/>
      <c r="J193" s="21">
        <v>42748</v>
      </c>
      <c r="L193" s="10" t="s">
        <v>1701</v>
      </c>
      <c r="M193" s="10" t="s">
        <v>1702</v>
      </c>
      <c r="N193" s="10" t="s">
        <v>1703</v>
      </c>
      <c r="P193" s="10" t="s">
        <v>1704</v>
      </c>
      <c r="Q193" s="10" t="s">
        <v>346</v>
      </c>
      <c r="R193" s="10" t="s">
        <v>368</v>
      </c>
      <c r="S193" s="10" t="s">
        <v>821</v>
      </c>
      <c r="T193" s="10" t="s">
        <v>1705</v>
      </c>
      <c r="U193" s="13" t="s">
        <v>1706</v>
      </c>
      <c r="V193" s="26" t="s">
        <v>1707</v>
      </c>
      <c r="W193" s="40" t="s">
        <v>141</v>
      </c>
      <c r="X193" s="1" t="s">
        <v>51</v>
      </c>
      <c r="Y193" s="34">
        <v>50.823166999999998</v>
      </c>
      <c r="Z193" s="34">
        <v>-0.14244899999999999</v>
      </c>
      <c r="AA193" s="34" t="s">
        <v>94</v>
      </c>
      <c r="AB193" s="1" t="s">
        <v>583</v>
      </c>
      <c r="AC193" s="1" t="s">
        <v>52</v>
      </c>
      <c r="AD193" s="1" t="s">
        <v>53</v>
      </c>
    </row>
    <row r="194" spans="1:30" ht="46.5">
      <c r="A194" s="10" t="s">
        <v>1708</v>
      </c>
      <c r="B194" s="10" t="s">
        <v>1084</v>
      </c>
      <c r="C194" s="10" t="s">
        <v>1709</v>
      </c>
      <c r="D194" s="3" t="s">
        <v>41</v>
      </c>
      <c r="E194" s="12">
        <v>96000</v>
      </c>
      <c r="F194" s="12">
        <v>96000</v>
      </c>
      <c r="G194" s="21">
        <v>42549</v>
      </c>
      <c r="H194" s="4"/>
      <c r="J194" s="21">
        <v>43784</v>
      </c>
      <c r="L194" s="10" t="s">
        <v>1710</v>
      </c>
      <c r="M194" s="10" t="s">
        <v>1711</v>
      </c>
      <c r="N194" s="10" t="s">
        <v>1712</v>
      </c>
      <c r="P194" s="10" t="s">
        <v>1713</v>
      </c>
      <c r="Q194" s="10" t="s">
        <v>1714</v>
      </c>
      <c r="R194" s="10"/>
      <c r="S194" s="10" t="s">
        <v>821</v>
      </c>
      <c r="T194" s="10" t="s">
        <v>1715</v>
      </c>
      <c r="U194" s="13" t="s">
        <v>1716</v>
      </c>
      <c r="V194" s="26" t="s">
        <v>1717</v>
      </c>
      <c r="W194" s="34" t="s">
        <v>188</v>
      </c>
      <c r="X194" s="1" t="s">
        <v>51</v>
      </c>
      <c r="Y194" s="34">
        <v>50.840743000000003</v>
      </c>
      <c r="Z194" s="34">
        <v>-1.0827910000000001</v>
      </c>
      <c r="AA194" s="34" t="s">
        <v>192</v>
      </c>
      <c r="AB194" s="1" t="s">
        <v>583</v>
      </c>
      <c r="AC194" s="1" t="s">
        <v>52</v>
      </c>
      <c r="AD194" s="1" t="s">
        <v>53</v>
      </c>
    </row>
    <row r="195" spans="1:30">
      <c r="A195" s="8" t="s">
        <v>1718</v>
      </c>
      <c r="B195" s="8" t="s">
        <v>1719</v>
      </c>
      <c r="C195" s="8" t="s">
        <v>1720</v>
      </c>
      <c r="D195" s="5" t="s">
        <v>41</v>
      </c>
      <c r="E195" s="9">
        <v>30000</v>
      </c>
      <c r="F195" s="9">
        <v>10000</v>
      </c>
      <c r="G195" s="21">
        <v>43662</v>
      </c>
      <c r="J195" s="21">
        <v>43665</v>
      </c>
      <c r="L195" s="8" t="s">
        <v>1721</v>
      </c>
      <c r="M195" s="8" t="s">
        <v>1722</v>
      </c>
      <c r="N195" s="8" t="s">
        <v>1723</v>
      </c>
      <c r="P195" s="8" t="s">
        <v>1724</v>
      </c>
      <c r="Q195" s="8" t="s">
        <v>346</v>
      </c>
      <c r="R195" s="8" t="s">
        <v>347</v>
      </c>
      <c r="S195" s="13"/>
      <c r="T195" s="8" t="s">
        <v>1725</v>
      </c>
      <c r="U195" s="8" t="s">
        <v>1726</v>
      </c>
      <c r="V195" s="26" t="s">
        <v>1727</v>
      </c>
      <c r="W195" s="8" t="s">
        <v>141</v>
      </c>
      <c r="X195" s="1" t="s">
        <v>51</v>
      </c>
      <c r="Y195" s="9">
        <v>50.850644000000003</v>
      </c>
      <c r="Z195" s="9">
        <v>-0.225774</v>
      </c>
      <c r="AA195" s="8" t="s">
        <v>94</v>
      </c>
      <c r="AB195" s="1" t="s">
        <v>583</v>
      </c>
      <c r="AC195" s="1" t="s">
        <v>52</v>
      </c>
      <c r="AD195" s="1" t="s">
        <v>53</v>
      </c>
    </row>
    <row r="196" spans="1:30" ht="31">
      <c r="A196" s="10" t="s">
        <v>1728</v>
      </c>
      <c r="B196" s="10" t="s">
        <v>1729</v>
      </c>
      <c r="C196" s="10" t="s">
        <v>1730</v>
      </c>
      <c r="D196" s="3" t="s">
        <v>41</v>
      </c>
      <c r="E196" s="12">
        <v>30000</v>
      </c>
      <c r="F196" s="12">
        <v>30000</v>
      </c>
      <c r="G196" s="21">
        <v>41706</v>
      </c>
      <c r="H196" s="4"/>
      <c r="J196" s="21">
        <v>42794</v>
      </c>
      <c r="L196" s="10" t="s">
        <v>1731</v>
      </c>
      <c r="M196" s="10" t="s">
        <v>1732</v>
      </c>
      <c r="N196" s="10" t="s">
        <v>1733</v>
      </c>
      <c r="P196" s="10" t="s">
        <v>1734</v>
      </c>
      <c r="Q196" s="10" t="s">
        <v>60</v>
      </c>
      <c r="R196" s="10"/>
      <c r="S196" s="10" t="s">
        <v>821</v>
      </c>
      <c r="T196" s="10" t="s">
        <v>1735</v>
      </c>
      <c r="U196" s="13" t="s">
        <v>1736</v>
      </c>
      <c r="V196" s="26" t="s">
        <v>1737</v>
      </c>
      <c r="W196" s="40" t="s">
        <v>1738</v>
      </c>
      <c r="X196" s="1" t="s">
        <v>51</v>
      </c>
      <c r="Y196" s="34">
        <v>51.001083000000001</v>
      </c>
      <c r="Z196" s="34">
        <v>-0.10831499999999999</v>
      </c>
      <c r="AA196" s="34" t="s">
        <v>1739</v>
      </c>
      <c r="AB196" s="1" t="s">
        <v>1015</v>
      </c>
      <c r="AC196" s="1" t="s">
        <v>52</v>
      </c>
      <c r="AD196" s="1" t="s">
        <v>53</v>
      </c>
    </row>
    <row r="197" spans="1:30" ht="31">
      <c r="A197" s="10" t="s">
        <v>1740</v>
      </c>
      <c r="B197" s="10" t="s">
        <v>1741</v>
      </c>
      <c r="C197" s="10" t="s">
        <v>1080</v>
      </c>
      <c r="D197" s="3" t="s">
        <v>41</v>
      </c>
      <c r="E197" s="12">
        <v>3908</v>
      </c>
      <c r="F197" s="12">
        <v>3908</v>
      </c>
      <c r="G197" s="21">
        <v>42591</v>
      </c>
      <c r="H197" s="4"/>
      <c r="J197" s="21">
        <v>42748</v>
      </c>
      <c r="L197" s="10" t="s">
        <v>1742</v>
      </c>
      <c r="M197" s="10" t="s">
        <v>1743</v>
      </c>
      <c r="N197" s="10" t="s">
        <v>1744</v>
      </c>
      <c r="P197" s="10" t="s">
        <v>1745</v>
      </c>
      <c r="Q197" s="10" t="s">
        <v>1746</v>
      </c>
      <c r="R197" s="10" t="s">
        <v>224</v>
      </c>
      <c r="S197" s="10" t="s">
        <v>821</v>
      </c>
      <c r="T197" s="10" t="s">
        <v>1747</v>
      </c>
      <c r="U197" s="13" t="s">
        <v>1748</v>
      </c>
      <c r="V197" s="26" t="s">
        <v>1749</v>
      </c>
      <c r="W197" s="34" t="s">
        <v>1065</v>
      </c>
      <c r="X197" s="1" t="s">
        <v>51</v>
      </c>
      <c r="Y197" s="34">
        <v>50.919747000000001</v>
      </c>
      <c r="Z197" s="34">
        <v>-1.4915160000000001</v>
      </c>
      <c r="AA197" s="34" t="s">
        <v>1066</v>
      </c>
      <c r="AB197" s="1" t="s">
        <v>1015</v>
      </c>
      <c r="AC197" s="1" t="s">
        <v>52</v>
      </c>
      <c r="AD197" s="1" t="s">
        <v>53</v>
      </c>
    </row>
    <row r="198" spans="1:30" ht="31">
      <c r="A198" s="10" t="s">
        <v>1750</v>
      </c>
      <c r="B198" s="10" t="s">
        <v>1751</v>
      </c>
      <c r="C198" s="10" t="s">
        <v>1752</v>
      </c>
      <c r="D198" s="3" t="s">
        <v>41</v>
      </c>
      <c r="E198" s="12">
        <v>114000</v>
      </c>
      <c r="F198" s="12">
        <v>114000</v>
      </c>
      <c r="G198" s="21">
        <v>42437</v>
      </c>
      <c r="H198" s="4"/>
      <c r="J198" s="21">
        <v>43189</v>
      </c>
      <c r="L198" s="10" t="s">
        <v>1742</v>
      </c>
      <c r="M198" s="10" t="s">
        <v>1743</v>
      </c>
      <c r="N198" s="10" t="s">
        <v>1744</v>
      </c>
      <c r="P198" s="10" t="s">
        <v>1745</v>
      </c>
      <c r="Q198" s="10" t="s">
        <v>1746</v>
      </c>
      <c r="R198" s="10" t="s">
        <v>224</v>
      </c>
      <c r="S198" s="10" t="s">
        <v>821</v>
      </c>
      <c r="T198" s="10" t="s">
        <v>1747</v>
      </c>
      <c r="U198" s="13" t="s">
        <v>1748</v>
      </c>
      <c r="V198" s="26" t="s">
        <v>1749</v>
      </c>
      <c r="W198" s="34" t="s">
        <v>1065</v>
      </c>
      <c r="X198" s="1" t="s">
        <v>51</v>
      </c>
      <c r="Y198" s="34">
        <v>50.919747000000001</v>
      </c>
      <c r="Z198" s="34">
        <v>-1.4915160000000001</v>
      </c>
      <c r="AA198" s="34" t="s">
        <v>1066</v>
      </c>
      <c r="AB198" s="1" t="s">
        <v>1015</v>
      </c>
      <c r="AC198" s="1" t="s">
        <v>52</v>
      </c>
      <c r="AD198" s="1" t="s">
        <v>53</v>
      </c>
    </row>
    <row r="199" spans="1:30">
      <c r="A199" s="8" t="s">
        <v>1753</v>
      </c>
      <c r="B199" s="8" t="s">
        <v>1754</v>
      </c>
      <c r="C199" s="8" t="s">
        <v>1247</v>
      </c>
      <c r="D199" s="5" t="s">
        <v>41</v>
      </c>
      <c r="E199" s="9">
        <v>75000</v>
      </c>
      <c r="F199" s="9">
        <v>50000</v>
      </c>
      <c r="G199" s="21">
        <v>43281</v>
      </c>
      <c r="J199" s="21">
        <v>43712</v>
      </c>
      <c r="L199" s="8" t="s">
        <v>1742</v>
      </c>
      <c r="M199" s="8" t="s">
        <v>1743</v>
      </c>
      <c r="N199" s="8" t="s">
        <v>1744</v>
      </c>
      <c r="P199" s="8" t="s">
        <v>1745</v>
      </c>
      <c r="Q199" s="8" t="s">
        <v>1746</v>
      </c>
      <c r="R199" s="8" t="s">
        <v>224</v>
      </c>
      <c r="S199" s="13"/>
      <c r="T199" s="8" t="s">
        <v>1747</v>
      </c>
      <c r="U199" s="8" t="s">
        <v>1748</v>
      </c>
      <c r="V199" s="26" t="s">
        <v>1749</v>
      </c>
      <c r="W199" s="8" t="s">
        <v>1065</v>
      </c>
      <c r="X199" s="1" t="s">
        <v>51</v>
      </c>
      <c r="Y199" s="9">
        <v>50.919747000000001</v>
      </c>
      <c r="Z199" s="9">
        <v>-1.4915160000000001</v>
      </c>
      <c r="AA199" s="8" t="s">
        <v>1066</v>
      </c>
      <c r="AB199" s="1" t="s">
        <v>1015</v>
      </c>
      <c r="AC199" s="1" t="s">
        <v>52</v>
      </c>
      <c r="AD199" s="1" t="s">
        <v>53</v>
      </c>
    </row>
    <row r="200" spans="1:30">
      <c r="A200" s="8" t="s">
        <v>1755</v>
      </c>
      <c r="B200" s="8" t="s">
        <v>1756</v>
      </c>
      <c r="C200" s="8" t="s">
        <v>1757</v>
      </c>
      <c r="D200" s="5" t="s">
        <v>41</v>
      </c>
      <c r="E200" s="9">
        <v>45000</v>
      </c>
      <c r="F200" s="9">
        <v>45000</v>
      </c>
      <c r="G200" s="21">
        <v>43677</v>
      </c>
      <c r="J200" s="21">
        <v>43677</v>
      </c>
      <c r="L200" s="8" t="s">
        <v>1758</v>
      </c>
      <c r="M200" s="8" t="s">
        <v>1759</v>
      </c>
      <c r="N200" s="8" t="s">
        <v>1760</v>
      </c>
      <c r="P200" s="8" t="s">
        <v>1761</v>
      </c>
      <c r="Q200" s="8" t="s">
        <v>429</v>
      </c>
      <c r="R200" s="8" t="s">
        <v>592</v>
      </c>
      <c r="S200" s="13"/>
      <c r="T200" s="8" t="s">
        <v>1762</v>
      </c>
      <c r="U200" s="8" t="s">
        <v>1763</v>
      </c>
      <c r="V200" s="26" t="s">
        <v>1764</v>
      </c>
      <c r="W200" s="8" t="s">
        <v>429</v>
      </c>
      <c r="X200" s="1" t="s">
        <v>51</v>
      </c>
      <c r="Y200" s="9">
        <v>51.509808999999997</v>
      </c>
      <c r="Z200" s="9">
        <v>-0.595001</v>
      </c>
      <c r="AA200" s="8" t="s">
        <v>997</v>
      </c>
      <c r="AB200" s="1" t="s">
        <v>583</v>
      </c>
      <c r="AC200" s="1" t="s">
        <v>52</v>
      </c>
      <c r="AD200" s="1" t="s">
        <v>53</v>
      </c>
    </row>
    <row r="201" spans="1:30">
      <c r="A201" s="8" t="s">
        <v>1765</v>
      </c>
      <c r="B201" s="8" t="s">
        <v>1766</v>
      </c>
      <c r="C201" s="8" t="s">
        <v>1767</v>
      </c>
      <c r="D201" s="5" t="s">
        <v>41</v>
      </c>
      <c r="E201" s="9">
        <v>36000</v>
      </c>
      <c r="F201" s="9">
        <v>36000</v>
      </c>
      <c r="G201" s="21">
        <v>42577</v>
      </c>
      <c r="J201" s="21">
        <v>43712</v>
      </c>
      <c r="L201" s="8" t="s">
        <v>1768</v>
      </c>
      <c r="M201" s="8" t="s">
        <v>1769</v>
      </c>
      <c r="N201" s="8" t="s">
        <v>1770</v>
      </c>
      <c r="P201" s="8" t="s">
        <v>1771</v>
      </c>
      <c r="Q201" s="8" t="s">
        <v>60</v>
      </c>
      <c r="R201" s="8" t="s">
        <v>44</v>
      </c>
      <c r="S201" s="13"/>
      <c r="T201" s="8" t="s">
        <v>1772</v>
      </c>
      <c r="U201" s="8" t="s">
        <v>1773</v>
      </c>
      <c r="V201" s="26" t="s">
        <v>1774</v>
      </c>
      <c r="W201" s="8" t="s">
        <v>188</v>
      </c>
      <c r="X201" s="1" t="s">
        <v>51</v>
      </c>
      <c r="Y201" s="9">
        <v>50.797285000000002</v>
      </c>
      <c r="Z201" s="9">
        <v>-1.0913459999999999</v>
      </c>
      <c r="AA201" s="8" t="s">
        <v>192</v>
      </c>
      <c r="AB201" s="1" t="s">
        <v>583</v>
      </c>
      <c r="AC201" s="1" t="s">
        <v>52</v>
      </c>
      <c r="AD201" s="1" t="s">
        <v>53</v>
      </c>
    </row>
    <row r="202" spans="1:30">
      <c r="A202" s="26" t="s">
        <v>1775</v>
      </c>
      <c r="B202" s="16" t="s">
        <v>1776</v>
      </c>
      <c r="C202" s="16" t="s">
        <v>1777</v>
      </c>
      <c r="D202" s="5" t="s">
        <v>41</v>
      </c>
      <c r="E202" s="22">
        <v>85000</v>
      </c>
      <c r="F202" s="22">
        <v>85000</v>
      </c>
      <c r="G202" s="21">
        <v>43545</v>
      </c>
      <c r="J202" s="21">
        <v>43550</v>
      </c>
      <c r="L202" s="16" t="s">
        <v>1778</v>
      </c>
      <c r="M202" s="16" t="s">
        <v>1779</v>
      </c>
      <c r="N202" s="16" t="s">
        <v>1780</v>
      </c>
      <c r="P202" s="16" t="s">
        <v>1781</v>
      </c>
      <c r="Q202" s="16" t="s">
        <v>346</v>
      </c>
      <c r="R202" s="16" t="s">
        <v>347</v>
      </c>
      <c r="S202" s="13"/>
      <c r="T202" s="16" t="s">
        <v>44</v>
      </c>
      <c r="U202" s="16" t="s">
        <v>1782</v>
      </c>
      <c r="V202" s="56" t="s">
        <v>1783</v>
      </c>
      <c r="W202" s="16" t="s">
        <v>141</v>
      </c>
      <c r="X202" s="24" t="s">
        <v>51</v>
      </c>
      <c r="Y202" s="17">
        <v>50.824247</v>
      </c>
      <c r="Z202" s="17">
        <v>-0.13181399999999999</v>
      </c>
      <c r="AA202" s="16" t="s">
        <v>94</v>
      </c>
      <c r="AB202" s="1" t="s">
        <v>583</v>
      </c>
      <c r="AC202" s="1" t="s">
        <v>52</v>
      </c>
      <c r="AD202" s="1" t="s">
        <v>53</v>
      </c>
    </row>
    <row r="203" spans="1:30" ht="31">
      <c r="A203" s="10" t="s">
        <v>1784</v>
      </c>
      <c r="B203" s="10" t="s">
        <v>1785</v>
      </c>
      <c r="C203" s="10" t="s">
        <v>1786</v>
      </c>
      <c r="D203" s="3" t="s">
        <v>41</v>
      </c>
      <c r="E203" s="12">
        <v>60000</v>
      </c>
      <c r="F203" s="12">
        <v>60000</v>
      </c>
      <c r="G203" s="21">
        <v>41951</v>
      </c>
      <c r="H203" s="4"/>
      <c r="J203" s="21">
        <v>42685</v>
      </c>
      <c r="L203" s="10" t="s">
        <v>1787</v>
      </c>
      <c r="M203" s="10" t="s">
        <v>1788</v>
      </c>
      <c r="N203" s="10" t="s">
        <v>1789</v>
      </c>
      <c r="P203" s="10" t="s">
        <v>1790</v>
      </c>
      <c r="Q203" s="10" t="s">
        <v>1791</v>
      </c>
      <c r="R203" s="10" t="s">
        <v>480</v>
      </c>
      <c r="S203" s="10" t="s">
        <v>821</v>
      </c>
      <c r="T203" s="10" t="s">
        <v>1792</v>
      </c>
      <c r="U203" s="13" t="s">
        <v>1793</v>
      </c>
      <c r="V203" s="26" t="s">
        <v>1794</v>
      </c>
      <c r="W203" s="40" t="s">
        <v>1163</v>
      </c>
      <c r="X203" s="1" t="s">
        <v>51</v>
      </c>
      <c r="Y203" s="34">
        <v>51.251851000000002</v>
      </c>
      <c r="Z203" s="34">
        <v>-0.77282499999999998</v>
      </c>
      <c r="AA203" s="34" t="s">
        <v>1164</v>
      </c>
      <c r="AB203" s="1" t="s">
        <v>1015</v>
      </c>
      <c r="AC203" s="1" t="s">
        <v>52</v>
      </c>
      <c r="AD203" s="1" t="s">
        <v>53</v>
      </c>
    </row>
    <row r="204" spans="1:30">
      <c r="A204" s="8" t="s">
        <v>1795</v>
      </c>
      <c r="B204" s="8" t="s">
        <v>1796</v>
      </c>
      <c r="C204" s="8" t="s">
        <v>1797</v>
      </c>
      <c r="D204" s="5" t="s">
        <v>41</v>
      </c>
      <c r="E204" s="9">
        <v>75000</v>
      </c>
      <c r="F204" s="9">
        <v>75000</v>
      </c>
      <c r="G204" s="21">
        <v>43179</v>
      </c>
      <c r="J204" s="21">
        <v>44408</v>
      </c>
      <c r="L204" s="8" t="s">
        <v>1798</v>
      </c>
      <c r="M204" s="8" t="s">
        <v>1799</v>
      </c>
      <c r="N204" s="8" t="s">
        <v>1800</v>
      </c>
      <c r="P204" s="8" t="s">
        <v>1801</v>
      </c>
      <c r="Q204" s="8" t="s">
        <v>778</v>
      </c>
      <c r="R204" s="8" t="s">
        <v>44</v>
      </c>
      <c r="S204" s="13"/>
      <c r="T204" s="8" t="s">
        <v>1802</v>
      </c>
      <c r="U204" s="8" t="s">
        <v>1803</v>
      </c>
      <c r="V204" s="26" t="s">
        <v>1804</v>
      </c>
      <c r="W204" s="8" t="s">
        <v>778</v>
      </c>
      <c r="X204" s="1" t="s">
        <v>51</v>
      </c>
      <c r="Y204" s="9">
        <v>51.466135000000001</v>
      </c>
      <c r="Z204" s="9">
        <v>-2.5724619999999998</v>
      </c>
      <c r="AA204" s="8" t="s">
        <v>782</v>
      </c>
      <c r="AB204" s="1" t="s">
        <v>583</v>
      </c>
      <c r="AC204" s="1" t="s">
        <v>52</v>
      </c>
      <c r="AD204" s="1" t="s">
        <v>53</v>
      </c>
    </row>
    <row r="205" spans="1:30" ht="31">
      <c r="A205" s="10" t="s">
        <v>1805</v>
      </c>
      <c r="B205" s="10" t="s">
        <v>1806</v>
      </c>
      <c r="C205" s="10" t="s">
        <v>1807</v>
      </c>
      <c r="D205" s="3" t="s">
        <v>41</v>
      </c>
      <c r="E205" s="12">
        <v>10000</v>
      </c>
      <c r="F205" s="12">
        <v>10000</v>
      </c>
      <c r="G205" s="21">
        <v>42682</v>
      </c>
      <c r="H205" s="4"/>
      <c r="J205" s="21">
        <v>43054</v>
      </c>
      <c r="L205" s="10" t="s">
        <v>1808</v>
      </c>
      <c r="M205" s="10" t="s">
        <v>1809</v>
      </c>
      <c r="N205" s="10" t="s">
        <v>1810</v>
      </c>
      <c r="P205" s="10" t="s">
        <v>1811</v>
      </c>
      <c r="Q205" s="10" t="s">
        <v>1812</v>
      </c>
      <c r="R205" s="10"/>
      <c r="S205" s="10" t="s">
        <v>821</v>
      </c>
      <c r="T205" s="10" t="s">
        <v>1813</v>
      </c>
      <c r="U205" s="13" t="s">
        <v>1814</v>
      </c>
      <c r="V205" s="26" t="s">
        <v>1815</v>
      </c>
      <c r="W205" s="40" t="s">
        <v>791</v>
      </c>
      <c r="X205" s="1" t="s">
        <v>51</v>
      </c>
      <c r="Y205" s="34">
        <v>51.212676999999999</v>
      </c>
      <c r="Z205" s="34">
        <v>-1.871103</v>
      </c>
      <c r="AA205" s="34" t="s">
        <v>795</v>
      </c>
      <c r="AB205" s="1" t="s">
        <v>1040</v>
      </c>
      <c r="AC205" s="1" t="s">
        <v>52</v>
      </c>
      <c r="AD205" s="1" t="s">
        <v>53</v>
      </c>
    </row>
    <row r="206" spans="1:30">
      <c r="A206" s="8" t="s">
        <v>1816</v>
      </c>
      <c r="B206" s="8" t="s">
        <v>1817</v>
      </c>
      <c r="C206" s="8" t="s">
        <v>1817</v>
      </c>
      <c r="D206" s="5" t="s">
        <v>41</v>
      </c>
      <c r="E206" s="9">
        <v>60000</v>
      </c>
      <c r="F206" s="9">
        <v>60000</v>
      </c>
      <c r="G206" s="21">
        <v>43782</v>
      </c>
      <c r="J206" s="21">
        <v>43769</v>
      </c>
      <c r="L206" s="8" t="s">
        <v>1818</v>
      </c>
      <c r="M206" s="8" t="s">
        <v>1819</v>
      </c>
      <c r="N206" s="8" t="s">
        <v>1820</v>
      </c>
      <c r="P206" s="8" t="s">
        <v>1821</v>
      </c>
      <c r="Q206" s="8" t="s">
        <v>1822</v>
      </c>
      <c r="R206" s="8" t="s">
        <v>224</v>
      </c>
      <c r="S206" s="13"/>
      <c r="T206" s="8" t="s">
        <v>1823</v>
      </c>
      <c r="U206" s="8" t="s">
        <v>1824</v>
      </c>
      <c r="V206" s="26" t="s">
        <v>1825</v>
      </c>
      <c r="W206" s="8" t="s">
        <v>1081</v>
      </c>
      <c r="X206" s="1" t="s">
        <v>51</v>
      </c>
      <c r="Y206" s="9">
        <v>51.217331999999999</v>
      </c>
      <c r="Z206" s="9">
        <v>-1.506977</v>
      </c>
      <c r="AA206" s="8" t="s">
        <v>1082</v>
      </c>
      <c r="AB206" s="1" t="s">
        <v>1015</v>
      </c>
      <c r="AC206" s="1" t="s">
        <v>52</v>
      </c>
      <c r="AD206" s="1" t="s">
        <v>53</v>
      </c>
    </row>
    <row r="207" spans="1:30">
      <c r="A207" s="8" t="s">
        <v>1826</v>
      </c>
      <c r="B207" s="8" t="s">
        <v>1827</v>
      </c>
      <c r="C207" s="8" t="s">
        <v>1828</v>
      </c>
      <c r="D207" s="5" t="s">
        <v>41</v>
      </c>
      <c r="E207" s="9">
        <v>60000</v>
      </c>
      <c r="F207" s="9">
        <v>40000</v>
      </c>
      <c r="G207" s="21">
        <v>43300</v>
      </c>
      <c r="J207" s="21">
        <v>43306</v>
      </c>
      <c r="L207" s="8" t="s">
        <v>629</v>
      </c>
      <c r="M207" s="8" t="s">
        <v>630</v>
      </c>
      <c r="N207" s="8" t="s">
        <v>631</v>
      </c>
      <c r="P207" s="8" t="s">
        <v>632</v>
      </c>
      <c r="Q207" s="8" t="s">
        <v>60</v>
      </c>
      <c r="R207" s="8" t="s">
        <v>44</v>
      </c>
      <c r="S207" s="13"/>
      <c r="T207" s="8" t="s">
        <v>633</v>
      </c>
      <c r="U207" s="8" t="s">
        <v>634</v>
      </c>
      <c r="V207" s="26" t="s">
        <v>635</v>
      </c>
      <c r="W207" s="8" t="s">
        <v>730</v>
      </c>
      <c r="X207" s="1" t="s">
        <v>51</v>
      </c>
      <c r="Y207" s="9">
        <v>51.466459999999998</v>
      </c>
      <c r="Z207" s="9">
        <v>-0.119639</v>
      </c>
      <c r="AA207" s="8" t="s">
        <v>1392</v>
      </c>
      <c r="AB207" s="1" t="s">
        <v>963</v>
      </c>
      <c r="AC207" s="1" t="s">
        <v>52</v>
      </c>
      <c r="AD207" s="1" t="s">
        <v>53</v>
      </c>
    </row>
    <row r="208" spans="1:30">
      <c r="A208" s="26" t="s">
        <v>1829</v>
      </c>
      <c r="B208" s="16" t="s">
        <v>65</v>
      </c>
      <c r="C208" s="16" t="s">
        <v>1830</v>
      </c>
      <c r="D208" s="5" t="s">
        <v>41</v>
      </c>
      <c r="E208" s="22">
        <v>10000</v>
      </c>
      <c r="F208" s="22">
        <v>10000</v>
      </c>
      <c r="G208" s="21">
        <v>44230</v>
      </c>
      <c r="J208" s="21">
        <v>44260</v>
      </c>
      <c r="L208" s="16" t="s">
        <v>52</v>
      </c>
      <c r="M208" s="16" t="s">
        <v>1831</v>
      </c>
      <c r="N208" s="16" t="s">
        <v>1832</v>
      </c>
      <c r="P208" s="16" t="s">
        <v>1833</v>
      </c>
      <c r="Q208" s="16" t="s">
        <v>188</v>
      </c>
      <c r="R208" s="16" t="s">
        <v>224</v>
      </c>
      <c r="S208" s="13"/>
      <c r="T208" s="16" t="s">
        <v>1834</v>
      </c>
      <c r="U208" s="16" t="s">
        <v>1835</v>
      </c>
      <c r="V208" s="56" t="s">
        <v>1836</v>
      </c>
      <c r="W208" s="16" t="s">
        <v>188</v>
      </c>
      <c r="X208" s="24" t="s">
        <v>51</v>
      </c>
      <c r="Y208" s="17">
        <v>50.800888999999998</v>
      </c>
      <c r="Z208" s="17">
        <v>-1.084436</v>
      </c>
      <c r="AA208" s="16" t="s">
        <v>192</v>
      </c>
      <c r="AB208" s="1" t="s">
        <v>583</v>
      </c>
      <c r="AC208" s="1" t="s">
        <v>52</v>
      </c>
      <c r="AD208" s="1" t="s">
        <v>53</v>
      </c>
    </row>
    <row r="209" spans="1:30" ht="31">
      <c r="A209" s="10" t="s">
        <v>1837</v>
      </c>
      <c r="B209" s="10" t="s">
        <v>1838</v>
      </c>
      <c r="C209" s="10" t="s">
        <v>1080</v>
      </c>
      <c r="D209" s="3" t="s">
        <v>41</v>
      </c>
      <c r="E209" s="12">
        <v>1500</v>
      </c>
      <c r="F209" s="12">
        <v>1500</v>
      </c>
      <c r="G209" s="21">
        <v>42591</v>
      </c>
      <c r="H209" s="4"/>
      <c r="J209" s="21">
        <v>42886</v>
      </c>
      <c r="L209" s="10" t="s">
        <v>52</v>
      </c>
      <c r="M209" s="10" t="s">
        <v>1831</v>
      </c>
      <c r="N209" s="10" t="s">
        <v>1832</v>
      </c>
      <c r="P209" s="10" t="s">
        <v>1833</v>
      </c>
      <c r="Q209" s="10" t="s">
        <v>188</v>
      </c>
      <c r="R209" s="10" t="s">
        <v>224</v>
      </c>
      <c r="S209" s="10" t="s">
        <v>821</v>
      </c>
      <c r="T209" s="10" t="s">
        <v>1687</v>
      </c>
      <c r="U209" s="13" t="s">
        <v>1835</v>
      </c>
      <c r="V209" s="26" t="s">
        <v>1836</v>
      </c>
      <c r="W209" s="40" t="s">
        <v>188</v>
      </c>
      <c r="X209" s="1" t="s">
        <v>51</v>
      </c>
      <c r="Y209" s="34">
        <v>50.800891</v>
      </c>
      <c r="Z209" s="34">
        <v>-1.084436</v>
      </c>
      <c r="AA209" s="34" t="s">
        <v>192</v>
      </c>
      <c r="AB209" s="1" t="s">
        <v>583</v>
      </c>
      <c r="AC209" s="1" t="s">
        <v>52</v>
      </c>
      <c r="AD209" s="1" t="s">
        <v>53</v>
      </c>
    </row>
    <row r="210" spans="1:30">
      <c r="A210" s="8" t="s">
        <v>1839</v>
      </c>
      <c r="B210" s="8" t="s">
        <v>1840</v>
      </c>
      <c r="C210" s="8" t="s">
        <v>1841</v>
      </c>
      <c r="D210" s="5" t="s">
        <v>41</v>
      </c>
      <c r="E210" s="9">
        <v>75000</v>
      </c>
      <c r="F210" s="9">
        <v>75000</v>
      </c>
      <c r="G210" s="21">
        <v>42808</v>
      </c>
      <c r="J210" s="21">
        <v>43166</v>
      </c>
      <c r="L210" s="8" t="s">
        <v>52</v>
      </c>
      <c r="M210" s="8" t="s">
        <v>1831</v>
      </c>
      <c r="N210" s="8" t="s">
        <v>1832</v>
      </c>
      <c r="P210" s="8" t="s">
        <v>1833</v>
      </c>
      <c r="Q210" s="8" t="s">
        <v>188</v>
      </c>
      <c r="R210" s="8" t="s">
        <v>224</v>
      </c>
      <c r="S210" s="13"/>
      <c r="T210" s="8" t="s">
        <v>1687</v>
      </c>
      <c r="U210" s="8" t="s">
        <v>1835</v>
      </c>
      <c r="V210" s="26" t="s">
        <v>1836</v>
      </c>
      <c r="W210" s="8" t="s">
        <v>188</v>
      </c>
      <c r="X210" s="1" t="s">
        <v>51</v>
      </c>
      <c r="Y210" s="9">
        <v>50.800888999999998</v>
      </c>
      <c r="Z210" s="9">
        <v>-1.084436</v>
      </c>
      <c r="AA210" s="8" t="s">
        <v>192</v>
      </c>
      <c r="AB210" s="1" t="s">
        <v>583</v>
      </c>
      <c r="AC210" s="1" t="s">
        <v>52</v>
      </c>
      <c r="AD210" s="1" t="s">
        <v>53</v>
      </c>
    </row>
    <row r="211" spans="1:30">
      <c r="A211" s="8" t="s">
        <v>1842</v>
      </c>
      <c r="B211" s="8" t="s">
        <v>353</v>
      </c>
      <c r="C211" s="8" t="s">
        <v>353</v>
      </c>
      <c r="D211" s="5" t="s">
        <v>41</v>
      </c>
      <c r="E211" s="9">
        <v>75000</v>
      </c>
      <c r="F211" s="9">
        <v>75000</v>
      </c>
      <c r="G211" s="21">
        <v>43782</v>
      </c>
      <c r="J211" s="21">
        <v>43803</v>
      </c>
      <c r="L211" s="8" t="s">
        <v>1843</v>
      </c>
      <c r="M211" s="8" t="s">
        <v>1844</v>
      </c>
      <c r="N211" s="8" t="s">
        <v>1845</v>
      </c>
      <c r="P211" s="8" t="s">
        <v>1844</v>
      </c>
      <c r="Q211" s="8" t="s">
        <v>346</v>
      </c>
      <c r="R211" s="8" t="s">
        <v>347</v>
      </c>
      <c r="S211" s="13"/>
      <c r="T211" s="8" t="s">
        <v>1846</v>
      </c>
      <c r="U211" s="8" t="s">
        <v>1847</v>
      </c>
      <c r="V211" s="26" t="s">
        <v>1848</v>
      </c>
      <c r="W211" s="8" t="s">
        <v>141</v>
      </c>
      <c r="X211" s="1" t="s">
        <v>51</v>
      </c>
      <c r="Y211" s="9">
        <v>50.834445000000002</v>
      </c>
      <c r="Z211" s="9">
        <v>-0.140539</v>
      </c>
      <c r="AA211" s="8" t="s">
        <v>94</v>
      </c>
      <c r="AB211" s="1" t="s">
        <v>583</v>
      </c>
      <c r="AC211" s="1" t="s">
        <v>52</v>
      </c>
      <c r="AD211" s="1" t="s">
        <v>53</v>
      </c>
    </row>
    <row r="212" spans="1:30">
      <c r="A212" s="47" t="s">
        <v>1849</v>
      </c>
      <c r="B212" s="16" t="s">
        <v>1030</v>
      </c>
      <c r="C212" s="47" t="s">
        <v>1850</v>
      </c>
      <c r="D212" s="5" t="s">
        <v>41</v>
      </c>
      <c r="E212" s="17">
        <v>10000</v>
      </c>
      <c r="F212" s="17">
        <v>10000</v>
      </c>
      <c r="G212" s="21">
        <v>43951</v>
      </c>
      <c r="J212" s="21">
        <v>44316</v>
      </c>
      <c r="L212" s="8" t="s">
        <v>1843</v>
      </c>
      <c r="M212" s="8" t="s">
        <v>1844</v>
      </c>
      <c r="N212" s="8" t="s">
        <v>1845</v>
      </c>
      <c r="P212" s="8" t="s">
        <v>1844</v>
      </c>
      <c r="Q212" s="8" t="s">
        <v>346</v>
      </c>
      <c r="R212" s="8" t="s">
        <v>347</v>
      </c>
      <c r="S212" s="13"/>
      <c r="T212" s="8" t="s">
        <v>1846</v>
      </c>
      <c r="U212" s="8" t="s">
        <v>1847</v>
      </c>
      <c r="V212" s="26" t="s">
        <v>1848</v>
      </c>
      <c r="W212" s="8" t="s">
        <v>141</v>
      </c>
      <c r="X212" s="1" t="s">
        <v>51</v>
      </c>
      <c r="Y212" s="9">
        <v>50.834445000000002</v>
      </c>
      <c r="Z212" s="9">
        <v>-0.140539</v>
      </c>
      <c r="AA212" s="8" t="s">
        <v>94</v>
      </c>
      <c r="AB212" s="1" t="s">
        <v>583</v>
      </c>
      <c r="AC212" s="1" t="s">
        <v>52</v>
      </c>
      <c r="AD212" s="1" t="s">
        <v>53</v>
      </c>
    </row>
    <row r="213" spans="1:30">
      <c r="A213" s="8" t="s">
        <v>1851</v>
      </c>
      <c r="B213" s="8" t="s">
        <v>1852</v>
      </c>
      <c r="C213" s="8" t="s">
        <v>1853</v>
      </c>
      <c r="D213" s="5" t="s">
        <v>41</v>
      </c>
      <c r="E213" s="9">
        <v>90000</v>
      </c>
      <c r="F213" s="9">
        <v>90000</v>
      </c>
      <c r="G213" s="21">
        <v>43662</v>
      </c>
      <c r="J213" s="21">
        <v>43712</v>
      </c>
      <c r="L213" s="8" t="s">
        <v>1854</v>
      </c>
      <c r="M213" s="8" t="s">
        <v>1855</v>
      </c>
      <c r="N213" s="8" t="s">
        <v>1856</v>
      </c>
      <c r="P213" s="8" t="s">
        <v>1857</v>
      </c>
      <c r="Q213" s="8" t="s">
        <v>60</v>
      </c>
      <c r="R213" s="8" t="s">
        <v>44</v>
      </c>
      <c r="S213" s="13"/>
      <c r="T213" s="8" t="s">
        <v>1858</v>
      </c>
      <c r="U213" s="8" t="s">
        <v>1859</v>
      </c>
      <c r="V213" s="26" t="s">
        <v>1860</v>
      </c>
      <c r="W213" s="8" t="s">
        <v>44</v>
      </c>
      <c r="X213" s="1" t="s">
        <v>51</v>
      </c>
      <c r="Y213" s="15"/>
      <c r="Z213" s="15"/>
      <c r="AA213" s="8" t="s">
        <v>44</v>
      </c>
      <c r="AC213" s="1" t="s">
        <v>52</v>
      </c>
      <c r="AD213" s="1" t="s">
        <v>53</v>
      </c>
    </row>
    <row r="214" spans="1:30">
      <c r="A214" s="47" t="s">
        <v>1861</v>
      </c>
      <c r="B214" s="16" t="s">
        <v>1225</v>
      </c>
      <c r="C214" s="47" t="s">
        <v>1226</v>
      </c>
      <c r="D214" s="5" t="s">
        <v>41</v>
      </c>
      <c r="E214" s="17">
        <v>35847.5</v>
      </c>
      <c r="F214" s="17">
        <v>35847.5</v>
      </c>
      <c r="G214" s="21">
        <v>43543</v>
      </c>
      <c r="J214" s="21">
        <v>43909</v>
      </c>
      <c r="L214" s="13" t="s">
        <v>650</v>
      </c>
      <c r="M214" s="16" t="s">
        <v>651</v>
      </c>
      <c r="N214" s="16" t="s">
        <v>652</v>
      </c>
      <c r="P214" s="16" t="s">
        <v>1862</v>
      </c>
      <c r="Q214" s="16" t="s">
        <v>60</v>
      </c>
      <c r="R214" s="13"/>
      <c r="S214" s="13"/>
      <c r="T214" s="16" t="s">
        <v>1863</v>
      </c>
      <c r="U214" s="16" t="s">
        <v>655</v>
      </c>
      <c r="V214" s="57" t="s">
        <v>1864</v>
      </c>
      <c r="W214" s="18"/>
      <c r="X214" s="24" t="s">
        <v>51</v>
      </c>
      <c r="Y214" s="16" t="s">
        <v>44</v>
      </c>
      <c r="Z214" s="16"/>
      <c r="AA214" s="34"/>
      <c r="AC214" s="1" t="s">
        <v>52</v>
      </c>
      <c r="AD214" s="1" t="s">
        <v>53</v>
      </c>
    </row>
    <row r="215" spans="1:30">
      <c r="A215" s="8" t="s">
        <v>1865</v>
      </c>
      <c r="B215" s="8" t="s">
        <v>1866</v>
      </c>
      <c r="C215" s="8" t="s">
        <v>1867</v>
      </c>
      <c r="D215" s="5" t="s">
        <v>41</v>
      </c>
      <c r="E215" s="9">
        <v>70200</v>
      </c>
      <c r="F215" s="9">
        <v>23400</v>
      </c>
      <c r="G215" s="21">
        <v>43677</v>
      </c>
      <c r="J215" s="21">
        <v>43677</v>
      </c>
      <c r="L215" s="8" t="s">
        <v>1868</v>
      </c>
      <c r="M215" s="8" t="s">
        <v>1869</v>
      </c>
      <c r="N215" s="8" t="s">
        <v>1870</v>
      </c>
      <c r="P215" s="8" t="s">
        <v>1871</v>
      </c>
      <c r="Q215" s="8" t="s">
        <v>60</v>
      </c>
      <c r="R215" s="8" t="s">
        <v>44</v>
      </c>
      <c r="S215" s="13"/>
      <c r="T215" s="8" t="s">
        <v>1872</v>
      </c>
      <c r="U215" s="8" t="s">
        <v>1873</v>
      </c>
      <c r="V215" s="26" t="s">
        <v>1874</v>
      </c>
      <c r="W215" s="8" t="s">
        <v>258</v>
      </c>
      <c r="X215" s="1" t="s">
        <v>51</v>
      </c>
      <c r="Y215" s="9">
        <v>50.900680999999999</v>
      </c>
      <c r="Z215" s="9">
        <v>-1.4036550000000001</v>
      </c>
      <c r="AA215" s="8" t="s">
        <v>259</v>
      </c>
      <c r="AB215" s="1" t="s">
        <v>583</v>
      </c>
      <c r="AC215" s="1" t="s">
        <v>52</v>
      </c>
      <c r="AD215" s="1" t="s">
        <v>53</v>
      </c>
    </row>
    <row r="216" spans="1:30">
      <c r="A216" s="26" t="s">
        <v>1875</v>
      </c>
      <c r="B216" s="16" t="s">
        <v>65</v>
      </c>
      <c r="C216" s="16" t="s">
        <v>1876</v>
      </c>
      <c r="D216" s="5" t="s">
        <v>41</v>
      </c>
      <c r="E216" s="22">
        <v>9344</v>
      </c>
      <c r="F216" s="22">
        <v>9344</v>
      </c>
      <c r="G216" s="21">
        <v>44230</v>
      </c>
      <c r="J216" s="21">
        <v>44260</v>
      </c>
      <c r="L216" s="16" t="s">
        <v>1877</v>
      </c>
      <c r="M216" s="16" t="s">
        <v>1878</v>
      </c>
      <c r="N216" s="16" t="s">
        <v>1879</v>
      </c>
      <c r="P216" s="16" t="s">
        <v>1880</v>
      </c>
      <c r="Q216" s="16" t="s">
        <v>1881</v>
      </c>
      <c r="R216" s="16" t="s">
        <v>592</v>
      </c>
      <c r="S216" s="13"/>
      <c r="T216" s="16" t="s">
        <v>44</v>
      </c>
      <c r="U216" s="16" t="s">
        <v>1882</v>
      </c>
      <c r="V216" s="19" t="s">
        <v>1883</v>
      </c>
      <c r="W216" s="16" t="s">
        <v>429</v>
      </c>
      <c r="X216" s="24" t="s">
        <v>51</v>
      </c>
      <c r="Y216" s="17">
        <v>51.534353000000003</v>
      </c>
      <c r="Z216" s="17">
        <v>-0.629745</v>
      </c>
      <c r="AA216" s="16" t="s">
        <v>997</v>
      </c>
      <c r="AB216" s="1" t="s">
        <v>583</v>
      </c>
      <c r="AC216" s="1" t="s">
        <v>52</v>
      </c>
      <c r="AD216" s="1" t="s">
        <v>53</v>
      </c>
    </row>
    <row r="217" spans="1:30">
      <c r="A217" s="8" t="s">
        <v>1884</v>
      </c>
      <c r="B217" s="8" t="s">
        <v>1885</v>
      </c>
      <c r="C217" s="8" t="s">
        <v>1885</v>
      </c>
      <c r="D217" s="5" t="s">
        <v>41</v>
      </c>
      <c r="E217" s="9">
        <v>60000</v>
      </c>
      <c r="F217" s="9">
        <v>60000</v>
      </c>
      <c r="G217" s="21">
        <v>43782</v>
      </c>
      <c r="J217" s="21">
        <v>43712</v>
      </c>
      <c r="L217" s="8" t="s">
        <v>1886</v>
      </c>
      <c r="M217" s="8" t="s">
        <v>1887</v>
      </c>
      <c r="N217" s="8" t="s">
        <v>1888</v>
      </c>
      <c r="P217" s="8" t="s">
        <v>1889</v>
      </c>
      <c r="Q217" s="8" t="s">
        <v>464</v>
      </c>
      <c r="R217" s="8" t="s">
        <v>44</v>
      </c>
      <c r="S217" s="13"/>
      <c r="T217" s="8" t="s">
        <v>1890</v>
      </c>
      <c r="U217" s="8" t="s">
        <v>1891</v>
      </c>
      <c r="V217" s="26" t="s">
        <v>1892</v>
      </c>
      <c r="W217" s="8" t="s">
        <v>464</v>
      </c>
      <c r="X217" s="1" t="s">
        <v>51</v>
      </c>
      <c r="Y217" s="9">
        <v>51.454836</v>
      </c>
      <c r="Z217" s="9">
        <v>-0.97998300000000005</v>
      </c>
      <c r="AA217" s="8" t="s">
        <v>465</v>
      </c>
      <c r="AB217" s="1" t="s">
        <v>1015</v>
      </c>
      <c r="AC217" s="1" t="s">
        <v>52</v>
      </c>
      <c r="AD217" s="1" t="s">
        <v>53</v>
      </c>
    </row>
    <row r="218" spans="1:30">
      <c r="A218" s="26" t="s">
        <v>1893</v>
      </c>
      <c r="B218" s="16" t="s">
        <v>65</v>
      </c>
      <c r="C218" s="16" t="s">
        <v>1894</v>
      </c>
      <c r="D218" s="5" t="s">
        <v>41</v>
      </c>
      <c r="E218" s="22">
        <v>7673</v>
      </c>
      <c r="F218" s="22">
        <v>7673</v>
      </c>
      <c r="G218" s="21">
        <v>44230</v>
      </c>
      <c r="J218" s="21">
        <v>44260</v>
      </c>
      <c r="L218" s="16" t="s">
        <v>1886</v>
      </c>
      <c r="M218" s="16" t="s">
        <v>1887</v>
      </c>
      <c r="N218" s="16" t="s">
        <v>1888</v>
      </c>
      <c r="P218" s="16" t="s">
        <v>1889</v>
      </c>
      <c r="Q218" s="16" t="s">
        <v>464</v>
      </c>
      <c r="R218" s="16" t="s">
        <v>44</v>
      </c>
      <c r="S218" s="13"/>
      <c r="T218" s="16" t="s">
        <v>44</v>
      </c>
      <c r="U218" s="16" t="s">
        <v>1891</v>
      </c>
      <c r="V218" s="19" t="s">
        <v>1892</v>
      </c>
      <c r="W218" s="16" t="s">
        <v>464</v>
      </c>
      <c r="X218" s="24" t="s">
        <v>51</v>
      </c>
      <c r="Y218" s="17">
        <v>51.454836</v>
      </c>
      <c r="Z218" s="17">
        <v>-0.97998300000000005</v>
      </c>
      <c r="AA218" s="16" t="s">
        <v>465</v>
      </c>
      <c r="AB218" s="1" t="s">
        <v>583</v>
      </c>
      <c r="AC218" s="1" t="s">
        <v>52</v>
      </c>
      <c r="AD218" s="1" t="s">
        <v>53</v>
      </c>
    </row>
    <row r="219" spans="1:30">
      <c r="A219" s="26" t="s">
        <v>1895</v>
      </c>
      <c r="B219" s="16" t="s">
        <v>1896</v>
      </c>
      <c r="C219" s="16" t="s">
        <v>1896</v>
      </c>
      <c r="D219" s="5" t="s">
        <v>41</v>
      </c>
      <c r="E219" s="22">
        <v>36000</v>
      </c>
      <c r="F219" s="22">
        <v>36000</v>
      </c>
      <c r="G219" s="21">
        <v>43543</v>
      </c>
      <c r="J219" s="21">
        <v>43552</v>
      </c>
      <c r="L219" s="16" t="s">
        <v>671</v>
      </c>
      <c r="M219" s="16" t="s">
        <v>672</v>
      </c>
      <c r="N219" s="16">
        <v>1174692</v>
      </c>
      <c r="P219" s="16" t="s">
        <v>674</v>
      </c>
      <c r="Q219" s="16" t="s">
        <v>244</v>
      </c>
      <c r="R219" s="16" t="s">
        <v>675</v>
      </c>
      <c r="S219" s="13"/>
      <c r="T219" s="16" t="s">
        <v>44</v>
      </c>
      <c r="U219" s="16" t="s">
        <v>677</v>
      </c>
      <c r="V219" s="19" t="s">
        <v>678</v>
      </c>
      <c r="W219" s="16" t="s">
        <v>244</v>
      </c>
      <c r="X219" s="24" t="s">
        <v>51</v>
      </c>
      <c r="Y219" s="17">
        <v>50.856583000000001</v>
      </c>
      <c r="Z219" s="17">
        <v>0.577708</v>
      </c>
      <c r="AA219" s="16" t="s">
        <v>1897</v>
      </c>
      <c r="AB219" s="1" t="s">
        <v>1015</v>
      </c>
      <c r="AC219" s="1" t="s">
        <v>52</v>
      </c>
      <c r="AD219" s="1" t="s">
        <v>53</v>
      </c>
    </row>
    <row r="220" spans="1:30" ht="46.5">
      <c r="A220" s="47" t="s">
        <v>1898</v>
      </c>
      <c r="B220" s="16" t="s">
        <v>1899</v>
      </c>
      <c r="C220" s="47" t="s">
        <v>1900</v>
      </c>
      <c r="D220" s="5" t="s">
        <v>41</v>
      </c>
      <c r="E220" s="17">
        <v>10000</v>
      </c>
      <c r="F220" s="17">
        <v>10000</v>
      </c>
      <c r="G220" s="21">
        <v>43917</v>
      </c>
      <c r="J220" s="21">
        <v>45012</v>
      </c>
      <c r="L220" s="13" t="s">
        <v>1901</v>
      </c>
      <c r="M220" s="16" t="s">
        <v>1902</v>
      </c>
      <c r="N220" s="16" t="s">
        <v>1903</v>
      </c>
      <c r="O220" s="24"/>
      <c r="P220" s="20" t="s">
        <v>1904</v>
      </c>
      <c r="Q220" s="16" t="s">
        <v>1905</v>
      </c>
      <c r="R220" s="13"/>
      <c r="S220" s="13"/>
      <c r="T220" s="16" t="s">
        <v>1906</v>
      </c>
      <c r="U220" s="16" t="s">
        <v>1907</v>
      </c>
      <c r="V220" s="19" t="s">
        <v>1908</v>
      </c>
      <c r="W220" s="18" t="s">
        <v>137</v>
      </c>
      <c r="X220" s="24" t="s">
        <v>51</v>
      </c>
      <c r="Y220" s="16" t="s">
        <v>44</v>
      </c>
      <c r="Z220" s="34"/>
      <c r="AA220" s="34"/>
      <c r="AC220" s="1" t="s">
        <v>52</v>
      </c>
      <c r="AD220" s="1" t="s">
        <v>53</v>
      </c>
    </row>
    <row r="221" spans="1:30">
      <c r="A221" s="26" t="s">
        <v>1909</v>
      </c>
      <c r="B221" s="16" t="s">
        <v>1910</v>
      </c>
      <c r="C221" s="16" t="s">
        <v>1911</v>
      </c>
      <c r="D221" s="5" t="s">
        <v>41</v>
      </c>
      <c r="E221" s="22">
        <v>25000</v>
      </c>
      <c r="F221" s="22">
        <v>25000</v>
      </c>
      <c r="G221" s="21">
        <v>44271</v>
      </c>
      <c r="J221" s="21">
        <v>44255</v>
      </c>
      <c r="L221" s="16" t="s">
        <v>1901</v>
      </c>
      <c r="M221" s="16" t="s">
        <v>1902</v>
      </c>
      <c r="N221" s="16" t="s">
        <v>1903</v>
      </c>
      <c r="P221" s="16" t="s">
        <v>1912</v>
      </c>
      <c r="Q221" s="16" t="s">
        <v>1905</v>
      </c>
      <c r="R221" s="16" t="s">
        <v>82</v>
      </c>
      <c r="S221" s="13"/>
      <c r="T221" s="16" t="s">
        <v>1913</v>
      </c>
      <c r="U221" s="16" t="s">
        <v>1907</v>
      </c>
      <c r="V221" s="19" t="s">
        <v>1908</v>
      </c>
      <c r="W221" s="16" t="s">
        <v>44</v>
      </c>
      <c r="X221" s="24" t="s">
        <v>51</v>
      </c>
      <c r="Y221" s="18"/>
      <c r="Z221" s="18"/>
      <c r="AA221" s="16" t="s">
        <v>44</v>
      </c>
      <c r="AC221" s="1" t="s">
        <v>52</v>
      </c>
      <c r="AD221" s="1" t="s">
        <v>53</v>
      </c>
    </row>
    <row r="222" spans="1:30">
      <c r="A222" s="8" t="s">
        <v>1914</v>
      </c>
      <c r="B222" s="8" t="s">
        <v>1915</v>
      </c>
      <c r="C222" s="8" t="s">
        <v>1916</v>
      </c>
      <c r="D222" s="5" t="s">
        <v>41</v>
      </c>
      <c r="E222" s="9">
        <v>30000</v>
      </c>
      <c r="F222" s="9">
        <v>30000</v>
      </c>
      <c r="G222" s="21">
        <v>42808</v>
      </c>
      <c r="J222" s="21">
        <v>43712</v>
      </c>
      <c r="L222" s="8" t="s">
        <v>1917</v>
      </c>
      <c r="M222" s="8" t="s">
        <v>743</v>
      </c>
      <c r="N222" s="8" t="s">
        <v>744</v>
      </c>
      <c r="P222" s="8" t="s">
        <v>745</v>
      </c>
      <c r="Q222" s="8" t="s">
        <v>746</v>
      </c>
      <c r="R222" s="8" t="s">
        <v>44</v>
      </c>
      <c r="S222" s="13"/>
      <c r="T222" s="8" t="s">
        <v>747</v>
      </c>
      <c r="U222" s="8" t="s">
        <v>748</v>
      </c>
      <c r="V222" s="26" t="s">
        <v>749</v>
      </c>
      <c r="W222" s="8" t="s">
        <v>1918</v>
      </c>
      <c r="X222" s="1" t="s">
        <v>51</v>
      </c>
      <c r="Y222" s="9">
        <v>51.092243000000003</v>
      </c>
      <c r="Z222" s="9">
        <v>-2.2630140000000001</v>
      </c>
      <c r="AA222" s="8" t="s">
        <v>795</v>
      </c>
      <c r="AB222" s="1" t="s">
        <v>1040</v>
      </c>
      <c r="AC222" s="1" t="s">
        <v>52</v>
      </c>
      <c r="AD222" s="1" t="s">
        <v>53</v>
      </c>
    </row>
    <row r="223" spans="1:30" ht="31">
      <c r="A223" s="10" t="s">
        <v>1919</v>
      </c>
      <c r="B223" s="10" t="s">
        <v>1920</v>
      </c>
      <c r="C223" s="10" t="s">
        <v>906</v>
      </c>
      <c r="D223" s="3" t="s">
        <v>41</v>
      </c>
      <c r="E223" s="12">
        <v>54000</v>
      </c>
      <c r="F223" s="12">
        <v>54000</v>
      </c>
      <c r="G223" s="21">
        <v>41944</v>
      </c>
      <c r="H223" s="4"/>
      <c r="J223" s="21">
        <v>43190</v>
      </c>
      <c r="L223" s="10" t="s">
        <v>1921</v>
      </c>
      <c r="M223" s="10" t="s">
        <v>1922</v>
      </c>
      <c r="N223" s="10" t="s">
        <v>1923</v>
      </c>
      <c r="P223" s="10" t="s">
        <v>1924</v>
      </c>
      <c r="Q223" s="10" t="s">
        <v>1925</v>
      </c>
      <c r="R223" s="10" t="s">
        <v>224</v>
      </c>
      <c r="S223" s="10" t="s">
        <v>821</v>
      </c>
      <c r="T223" s="10" t="s">
        <v>1926</v>
      </c>
      <c r="U223" s="13" t="s">
        <v>1927</v>
      </c>
      <c r="V223" s="26" t="s">
        <v>1928</v>
      </c>
      <c r="W223" s="40" t="s">
        <v>216</v>
      </c>
      <c r="X223" s="1" t="s">
        <v>51</v>
      </c>
      <c r="Y223" s="34">
        <v>50.709572000000001</v>
      </c>
      <c r="Z223" s="34">
        <v>-1.465282</v>
      </c>
      <c r="AA223" s="34" t="s">
        <v>217</v>
      </c>
      <c r="AB223" s="1" t="s">
        <v>583</v>
      </c>
      <c r="AC223" s="1" t="s">
        <v>52</v>
      </c>
      <c r="AD223" s="1" t="s">
        <v>53</v>
      </c>
    </row>
    <row r="224" spans="1:30">
      <c r="A224" s="47" t="s">
        <v>1929</v>
      </c>
      <c r="B224" s="16" t="s">
        <v>1930</v>
      </c>
      <c r="C224" s="50" t="s">
        <v>1931</v>
      </c>
      <c r="D224" s="5" t="s">
        <v>41</v>
      </c>
      <c r="E224" s="17">
        <v>45000</v>
      </c>
      <c r="F224" s="13">
        <v>15000</v>
      </c>
      <c r="G224" s="21">
        <v>43917</v>
      </c>
      <c r="J224" s="21">
        <v>45012</v>
      </c>
      <c r="L224" s="13" t="s">
        <v>1932</v>
      </c>
      <c r="M224" s="16" t="s">
        <v>1933</v>
      </c>
      <c r="N224" s="16" t="s">
        <v>1934</v>
      </c>
      <c r="P224" s="16" t="s">
        <v>1935</v>
      </c>
      <c r="Q224" s="13"/>
      <c r="R224" s="16" t="s">
        <v>60</v>
      </c>
      <c r="S224" s="13"/>
      <c r="T224" s="16" t="s">
        <v>1936</v>
      </c>
      <c r="U224" s="16" t="s">
        <v>1937</v>
      </c>
      <c r="V224" s="19" t="s">
        <v>1938</v>
      </c>
      <c r="W224" s="18" t="s">
        <v>137</v>
      </c>
      <c r="X224" s="24" t="s">
        <v>51</v>
      </c>
      <c r="Y224" s="16" t="s">
        <v>44</v>
      </c>
      <c r="Z224" s="34"/>
      <c r="AA224" s="34"/>
      <c r="AC224" s="1" t="s">
        <v>52</v>
      </c>
      <c r="AD224" s="1" t="s">
        <v>53</v>
      </c>
    </row>
    <row r="225" spans="1:30" ht="31">
      <c r="A225" s="10" t="s">
        <v>1939</v>
      </c>
      <c r="B225" s="10" t="s">
        <v>1940</v>
      </c>
      <c r="C225" s="10" t="s">
        <v>1941</v>
      </c>
      <c r="D225" s="3" t="s">
        <v>41</v>
      </c>
      <c r="E225" s="12">
        <v>138900</v>
      </c>
      <c r="F225" s="12">
        <v>138900</v>
      </c>
      <c r="G225" s="21">
        <v>41699</v>
      </c>
      <c r="H225" s="4"/>
      <c r="J225" s="21">
        <v>42825</v>
      </c>
      <c r="L225" s="10" t="s">
        <v>1942</v>
      </c>
      <c r="M225" s="10" t="s">
        <v>1943</v>
      </c>
      <c r="N225" s="10" t="s">
        <v>1944</v>
      </c>
      <c r="P225" s="10" t="s">
        <v>1945</v>
      </c>
      <c r="Q225" s="10" t="s">
        <v>1946</v>
      </c>
      <c r="R225" s="10" t="s">
        <v>1947</v>
      </c>
      <c r="S225" s="10" t="s">
        <v>821</v>
      </c>
      <c r="T225" s="10" t="s">
        <v>1948</v>
      </c>
      <c r="U225" s="13" t="s">
        <v>1949</v>
      </c>
      <c r="V225" s="26" t="s">
        <v>1950</v>
      </c>
      <c r="W225" s="40" t="s">
        <v>1951</v>
      </c>
      <c r="X225" s="1" t="s">
        <v>51</v>
      </c>
      <c r="Y225" s="34">
        <v>50.913176999999997</v>
      </c>
      <c r="Z225" s="34">
        <v>-1.303911</v>
      </c>
      <c r="AA225" s="34" t="s">
        <v>1952</v>
      </c>
      <c r="AB225" s="1" t="s">
        <v>1015</v>
      </c>
      <c r="AC225" s="1" t="s">
        <v>52</v>
      </c>
      <c r="AD225" s="1" t="s">
        <v>53</v>
      </c>
    </row>
    <row r="226" spans="1:30" ht="31">
      <c r="A226" s="10" t="s">
        <v>1953</v>
      </c>
      <c r="B226" s="10" t="s">
        <v>1954</v>
      </c>
      <c r="C226" s="10" t="s">
        <v>1955</v>
      </c>
      <c r="D226" s="3" t="s">
        <v>41</v>
      </c>
      <c r="E226" s="12">
        <v>135000</v>
      </c>
      <c r="F226" s="12">
        <v>135000</v>
      </c>
      <c r="G226" s="21">
        <v>42186</v>
      </c>
      <c r="H226" s="4"/>
      <c r="J226" s="21">
        <v>43420</v>
      </c>
      <c r="L226" s="10" t="s">
        <v>1942</v>
      </c>
      <c r="M226" s="10" t="s">
        <v>1943</v>
      </c>
      <c r="N226" s="10" t="s">
        <v>1944</v>
      </c>
      <c r="P226" s="10" t="s">
        <v>1945</v>
      </c>
      <c r="Q226" s="10" t="s">
        <v>1946</v>
      </c>
      <c r="R226" s="10" t="s">
        <v>1947</v>
      </c>
      <c r="S226" s="10" t="s">
        <v>821</v>
      </c>
      <c r="T226" s="10" t="s">
        <v>1948</v>
      </c>
      <c r="U226" s="13" t="s">
        <v>1949</v>
      </c>
      <c r="V226" s="26" t="s">
        <v>1950</v>
      </c>
      <c r="W226" s="40" t="s">
        <v>1956</v>
      </c>
      <c r="X226" s="1" t="s">
        <v>51</v>
      </c>
      <c r="Y226" s="34">
        <v>51.012773000000003</v>
      </c>
      <c r="Z226" s="34">
        <v>-3.10771</v>
      </c>
      <c r="AA226" s="34" t="s">
        <v>1957</v>
      </c>
      <c r="AB226" s="1" t="s">
        <v>1015</v>
      </c>
      <c r="AC226" s="1" t="s">
        <v>52</v>
      </c>
      <c r="AD226" s="1" t="s">
        <v>53</v>
      </c>
    </row>
    <row r="227" spans="1:30">
      <c r="A227" s="8" t="s">
        <v>1958</v>
      </c>
      <c r="B227" s="8" t="s">
        <v>1959</v>
      </c>
      <c r="C227" s="8" t="s">
        <v>1960</v>
      </c>
      <c r="D227" s="5" t="s">
        <v>41</v>
      </c>
      <c r="E227" s="9">
        <v>135000</v>
      </c>
      <c r="F227" s="9">
        <v>135000</v>
      </c>
      <c r="G227" s="21">
        <v>43060</v>
      </c>
      <c r="J227" s="21">
        <v>43066</v>
      </c>
      <c r="L227" s="8" t="s">
        <v>765</v>
      </c>
      <c r="M227" s="8" t="s">
        <v>766</v>
      </c>
      <c r="N227" s="8" t="s">
        <v>767</v>
      </c>
      <c r="P227" s="8" t="s">
        <v>768</v>
      </c>
      <c r="Q227" s="8" t="s">
        <v>60</v>
      </c>
      <c r="R227" s="8" t="s">
        <v>44</v>
      </c>
      <c r="S227" s="13"/>
      <c r="T227" s="8" t="s">
        <v>769</v>
      </c>
      <c r="U227" s="8" t="s">
        <v>770</v>
      </c>
      <c r="V227" s="26" t="s">
        <v>771</v>
      </c>
      <c r="W227" s="8" t="s">
        <v>137</v>
      </c>
      <c r="X227" s="1" t="s">
        <v>51</v>
      </c>
      <c r="Y227" s="9"/>
      <c r="Z227" s="9"/>
      <c r="AA227" s="8" t="s">
        <v>44</v>
      </c>
      <c r="AC227" s="1" t="s">
        <v>52</v>
      </c>
      <c r="AD227" s="1" t="s">
        <v>53</v>
      </c>
    </row>
    <row r="228" spans="1:30" ht="31">
      <c r="A228" s="10" t="s">
        <v>1961</v>
      </c>
      <c r="B228" s="10" t="s">
        <v>1962</v>
      </c>
      <c r="C228" s="10" t="s">
        <v>1963</v>
      </c>
      <c r="D228" s="3" t="s">
        <v>41</v>
      </c>
      <c r="E228" s="12">
        <v>105000</v>
      </c>
      <c r="F228" s="12">
        <v>105000</v>
      </c>
      <c r="G228" s="21">
        <v>42071</v>
      </c>
      <c r="H228" s="4"/>
      <c r="J228" s="21">
        <v>43159</v>
      </c>
      <c r="L228" s="10" t="s">
        <v>1964</v>
      </c>
      <c r="M228" s="10" t="s">
        <v>1965</v>
      </c>
      <c r="N228" s="10" t="s">
        <v>1966</v>
      </c>
      <c r="P228" s="10" t="s">
        <v>1967</v>
      </c>
      <c r="Q228" s="10" t="s">
        <v>1968</v>
      </c>
      <c r="R228" s="10" t="s">
        <v>224</v>
      </c>
      <c r="S228" s="10" t="s">
        <v>821</v>
      </c>
      <c r="T228" s="10" t="s">
        <v>1969</v>
      </c>
      <c r="U228" s="13" t="s">
        <v>1970</v>
      </c>
      <c r="V228" s="26" t="s">
        <v>1971</v>
      </c>
      <c r="W228" s="40" t="s">
        <v>1968</v>
      </c>
      <c r="X228" s="1" t="s">
        <v>51</v>
      </c>
      <c r="Y228" s="34">
        <v>50.842272999999999</v>
      </c>
      <c r="Z228" s="34">
        <v>-1.1795679999999999</v>
      </c>
      <c r="AA228" s="34" t="s">
        <v>1972</v>
      </c>
      <c r="AB228" s="1" t="s">
        <v>1015</v>
      </c>
      <c r="AC228" s="1" t="s">
        <v>52</v>
      </c>
      <c r="AD228" s="1" t="s">
        <v>53</v>
      </c>
    </row>
    <row r="229" spans="1:30" ht="31">
      <c r="A229" s="10" t="s">
        <v>1973</v>
      </c>
      <c r="B229" s="10" t="s">
        <v>1974</v>
      </c>
      <c r="C229" s="10" t="s">
        <v>1080</v>
      </c>
      <c r="D229" s="3" t="s">
        <v>41</v>
      </c>
      <c r="E229" s="12">
        <v>4000</v>
      </c>
      <c r="F229" s="12">
        <v>4000</v>
      </c>
      <c r="G229" s="21">
        <v>42591</v>
      </c>
      <c r="H229" s="4"/>
      <c r="J229" s="21">
        <v>42613</v>
      </c>
      <c r="L229" s="10" t="s">
        <v>1975</v>
      </c>
      <c r="M229" s="10" t="s">
        <v>1976</v>
      </c>
      <c r="N229" s="10" t="s">
        <v>1977</v>
      </c>
      <c r="P229" s="10" t="s">
        <v>1978</v>
      </c>
      <c r="Q229" s="10" t="s">
        <v>1746</v>
      </c>
      <c r="R229" s="10" t="s">
        <v>224</v>
      </c>
      <c r="S229" s="10" t="s">
        <v>821</v>
      </c>
      <c r="T229" s="10" t="s">
        <v>1979</v>
      </c>
      <c r="U229" s="13" t="s">
        <v>1980</v>
      </c>
      <c r="V229" s="26" t="s">
        <v>1981</v>
      </c>
      <c r="W229" s="40" t="s">
        <v>258</v>
      </c>
      <c r="X229" s="1" t="s">
        <v>51</v>
      </c>
      <c r="Y229" s="34">
        <v>50.934555000000003</v>
      </c>
      <c r="Z229" s="34">
        <v>-1.436053</v>
      </c>
      <c r="AA229" s="34" t="s">
        <v>259</v>
      </c>
      <c r="AB229" s="1" t="s">
        <v>583</v>
      </c>
      <c r="AC229" s="1" t="s">
        <v>52</v>
      </c>
      <c r="AD229" s="1" t="s">
        <v>53</v>
      </c>
    </row>
    <row r="230" spans="1:30" ht="31">
      <c r="A230" s="10" t="s">
        <v>1982</v>
      </c>
      <c r="B230" s="10" t="s">
        <v>1983</v>
      </c>
      <c r="C230" s="10" t="s">
        <v>1080</v>
      </c>
      <c r="D230" s="3" t="s">
        <v>41</v>
      </c>
      <c r="E230" s="12">
        <v>3930</v>
      </c>
      <c r="F230" s="12">
        <v>3930</v>
      </c>
      <c r="G230" s="21">
        <v>42591</v>
      </c>
      <c r="H230" s="4"/>
      <c r="J230" s="21">
        <v>42886</v>
      </c>
      <c r="L230" s="10" t="s">
        <v>1984</v>
      </c>
      <c r="M230" s="10" t="s">
        <v>1985</v>
      </c>
      <c r="N230" s="10" t="s">
        <v>1986</v>
      </c>
      <c r="P230" s="10" t="s">
        <v>1987</v>
      </c>
      <c r="Q230" s="10" t="s">
        <v>464</v>
      </c>
      <c r="R230" s="10" t="s">
        <v>592</v>
      </c>
      <c r="S230" s="10" t="s">
        <v>821</v>
      </c>
      <c r="T230" s="10" t="s">
        <v>1988</v>
      </c>
      <c r="U230" s="13" t="s">
        <v>1989</v>
      </c>
      <c r="V230" s="26" t="s">
        <v>1990</v>
      </c>
      <c r="W230" s="40" t="s">
        <v>464</v>
      </c>
      <c r="X230" s="1" t="s">
        <v>51</v>
      </c>
      <c r="Y230" s="34">
        <v>51.452236999999997</v>
      </c>
      <c r="Z230" s="34">
        <v>-0.96538999999999997</v>
      </c>
      <c r="AA230" s="34" t="s">
        <v>465</v>
      </c>
      <c r="AB230" s="1" t="s">
        <v>583</v>
      </c>
      <c r="AC230" s="1" t="s">
        <v>52</v>
      </c>
      <c r="AD230" s="1" t="s">
        <v>53</v>
      </c>
    </row>
    <row r="231" spans="1:30" ht="46.5">
      <c r="A231" s="10" t="s">
        <v>1991</v>
      </c>
      <c r="B231" s="10" t="s">
        <v>1992</v>
      </c>
      <c r="C231" s="10" t="s">
        <v>1993</v>
      </c>
      <c r="D231" s="3" t="s">
        <v>41</v>
      </c>
      <c r="E231" s="12">
        <v>3980</v>
      </c>
      <c r="F231" s="12">
        <v>3980</v>
      </c>
      <c r="G231" s="21">
        <v>42591</v>
      </c>
      <c r="H231" s="4"/>
      <c r="J231" s="21">
        <v>42681</v>
      </c>
      <c r="L231" s="10" t="s">
        <v>786</v>
      </c>
      <c r="M231" s="10" t="s">
        <v>787</v>
      </c>
      <c r="N231" s="10" t="s">
        <v>788</v>
      </c>
      <c r="P231" s="10" t="s">
        <v>789</v>
      </c>
      <c r="Q231" s="10" t="s">
        <v>790</v>
      </c>
      <c r="R231" s="10" t="s">
        <v>791</v>
      </c>
      <c r="S231" s="10" t="s">
        <v>821</v>
      </c>
      <c r="T231" s="10" t="s">
        <v>792</v>
      </c>
      <c r="U231" s="13" t="s">
        <v>793</v>
      </c>
      <c r="V231" s="26" t="s">
        <v>794</v>
      </c>
      <c r="W231" s="40" t="s">
        <v>791</v>
      </c>
      <c r="X231" s="1" t="s">
        <v>51</v>
      </c>
      <c r="Y231" s="34">
        <v>51.368048999999999</v>
      </c>
      <c r="Z231" s="34">
        <v>-1.9672860000000001</v>
      </c>
      <c r="AA231" s="34" t="s">
        <v>795</v>
      </c>
      <c r="AB231" s="1" t="s">
        <v>1040</v>
      </c>
      <c r="AC231" s="1" t="s">
        <v>52</v>
      </c>
      <c r="AD231" s="1" t="s">
        <v>53</v>
      </c>
    </row>
    <row r="232" spans="1:30">
      <c r="A232" s="8" t="s">
        <v>1994</v>
      </c>
      <c r="B232" s="8" t="s">
        <v>1995</v>
      </c>
      <c r="C232" s="8" t="s">
        <v>976</v>
      </c>
      <c r="D232" s="5" t="s">
        <v>41</v>
      </c>
      <c r="E232" s="9">
        <v>120000</v>
      </c>
      <c r="F232" s="9">
        <v>120000</v>
      </c>
      <c r="G232" s="21">
        <v>42808</v>
      </c>
      <c r="J232" s="21">
        <v>43166</v>
      </c>
      <c r="L232" s="8" t="s">
        <v>786</v>
      </c>
      <c r="M232" s="8" t="s">
        <v>787</v>
      </c>
      <c r="N232" s="8" t="s">
        <v>788</v>
      </c>
      <c r="P232" s="8" t="s">
        <v>789</v>
      </c>
      <c r="Q232" s="8" t="s">
        <v>790</v>
      </c>
      <c r="R232" s="8" t="s">
        <v>791</v>
      </c>
      <c r="S232" s="13"/>
      <c r="T232" s="8" t="s">
        <v>792</v>
      </c>
      <c r="U232" s="8" t="s">
        <v>793</v>
      </c>
      <c r="V232" s="26" t="s">
        <v>794</v>
      </c>
      <c r="W232" s="8" t="s">
        <v>1996</v>
      </c>
      <c r="X232" s="1" t="s">
        <v>51</v>
      </c>
      <c r="Y232" s="9">
        <v>51.368048999999999</v>
      </c>
      <c r="Z232" s="9">
        <v>-1.9672860000000001</v>
      </c>
      <c r="AA232" s="8" t="s">
        <v>795</v>
      </c>
      <c r="AB232" s="1" t="s">
        <v>1040</v>
      </c>
      <c r="AC232" s="1" t="s">
        <v>52</v>
      </c>
      <c r="AD232" s="1" t="s">
        <v>53</v>
      </c>
    </row>
    <row r="233" spans="1:30">
      <c r="A233" s="10" t="s">
        <v>1997</v>
      </c>
      <c r="B233" s="11" t="s">
        <v>1998</v>
      </c>
      <c r="C233" s="10" t="s">
        <v>1999</v>
      </c>
      <c r="D233" s="5" t="s">
        <v>41</v>
      </c>
      <c r="E233" s="12">
        <v>180000</v>
      </c>
      <c r="F233" s="12">
        <v>180000</v>
      </c>
      <c r="G233" s="21">
        <v>42468</v>
      </c>
      <c r="J233" s="21">
        <v>43420</v>
      </c>
      <c r="L233" s="10" t="s">
        <v>2000</v>
      </c>
      <c r="M233" s="10" t="s">
        <v>2001</v>
      </c>
      <c r="N233" s="10" t="s">
        <v>2002</v>
      </c>
      <c r="P233" s="11" t="s">
        <v>2003</v>
      </c>
      <c r="Q233" s="10" t="s">
        <v>2004</v>
      </c>
      <c r="R233" s="10"/>
      <c r="S233" s="13"/>
      <c r="T233" s="10" t="s">
        <v>2005</v>
      </c>
      <c r="U233" s="13" t="s">
        <v>2006</v>
      </c>
      <c r="V233" s="10" t="s">
        <v>2007</v>
      </c>
      <c r="W233" s="10" t="s">
        <v>1051</v>
      </c>
      <c r="X233" s="1" t="s">
        <v>51</v>
      </c>
      <c r="Y233" s="12">
        <v>51.061652000000002</v>
      </c>
      <c r="Z233" s="12">
        <v>-1.316214</v>
      </c>
      <c r="AA233" s="14" t="s">
        <v>1308</v>
      </c>
      <c r="AB233" s="1" t="s">
        <v>1015</v>
      </c>
      <c r="AC233" s="1" t="s">
        <v>52</v>
      </c>
      <c r="AD233" s="1" t="s">
        <v>53</v>
      </c>
    </row>
    <row r="234" spans="1:30" ht="31">
      <c r="A234" s="10" t="s">
        <v>2008</v>
      </c>
      <c r="B234" s="10" t="s">
        <v>2009</v>
      </c>
      <c r="C234" s="10" t="s">
        <v>2010</v>
      </c>
      <c r="D234" s="3" t="s">
        <v>41</v>
      </c>
      <c r="E234" s="12">
        <v>63000</v>
      </c>
      <c r="F234" s="12">
        <v>63000</v>
      </c>
      <c r="G234" s="21">
        <v>42186</v>
      </c>
      <c r="H234" s="4"/>
      <c r="J234" s="21">
        <v>43281</v>
      </c>
      <c r="L234" s="10" t="s">
        <v>2011</v>
      </c>
      <c r="M234" s="10" t="s">
        <v>2012</v>
      </c>
      <c r="N234" s="10" t="s">
        <v>2013</v>
      </c>
      <c r="P234" s="10" t="s">
        <v>2014</v>
      </c>
      <c r="Q234" s="10" t="s">
        <v>2015</v>
      </c>
      <c r="R234" s="10"/>
      <c r="S234" s="10" t="s">
        <v>821</v>
      </c>
      <c r="T234" s="10" t="s">
        <v>2016</v>
      </c>
      <c r="U234" s="13" t="s">
        <v>2017</v>
      </c>
      <c r="V234" s="26" t="s">
        <v>2018</v>
      </c>
      <c r="W234" s="40" t="s">
        <v>464</v>
      </c>
      <c r="X234" s="1" t="s">
        <v>51</v>
      </c>
      <c r="Y234" s="34">
        <v>51.452871000000002</v>
      </c>
      <c r="Z234" s="34">
        <v>-0.97101700000000002</v>
      </c>
      <c r="AA234" s="34" t="s">
        <v>465</v>
      </c>
      <c r="AB234" s="1" t="s">
        <v>583</v>
      </c>
      <c r="AC234" s="1" t="s">
        <v>52</v>
      </c>
      <c r="AD234" s="1" t="s">
        <v>53</v>
      </c>
    </row>
    <row r="235" spans="1:30" ht="31">
      <c r="A235" s="10" t="s">
        <v>2019</v>
      </c>
      <c r="B235" s="11" t="s">
        <v>2020</v>
      </c>
      <c r="C235" s="10" t="s">
        <v>2021</v>
      </c>
      <c r="D235" s="5" t="s">
        <v>41</v>
      </c>
      <c r="E235" s="12">
        <v>30000</v>
      </c>
      <c r="F235" s="12">
        <v>30000</v>
      </c>
      <c r="G235" s="21">
        <v>42542</v>
      </c>
      <c r="J235" s="21">
        <v>43290</v>
      </c>
      <c r="L235" s="10" t="s">
        <v>2022</v>
      </c>
      <c r="M235" s="10" t="s">
        <v>2023</v>
      </c>
      <c r="N235" s="10" t="s">
        <v>2024</v>
      </c>
      <c r="P235" s="11" t="s">
        <v>2025</v>
      </c>
      <c r="Q235" s="10" t="s">
        <v>1714</v>
      </c>
      <c r="R235" s="10" t="s">
        <v>224</v>
      </c>
      <c r="S235" s="13"/>
      <c r="T235" s="10" t="s">
        <v>2026</v>
      </c>
      <c r="U235" s="13" t="s">
        <v>2027</v>
      </c>
      <c r="V235" s="26" t="s">
        <v>2028</v>
      </c>
      <c r="W235" s="10" t="s">
        <v>188</v>
      </c>
      <c r="X235" s="1" t="s">
        <v>51</v>
      </c>
      <c r="Y235" s="12">
        <v>50.798138000000002</v>
      </c>
      <c r="Z235" s="12">
        <v>-1.102795</v>
      </c>
      <c r="AA235" s="14" t="s">
        <v>192</v>
      </c>
      <c r="AB235" s="1" t="s">
        <v>583</v>
      </c>
      <c r="AC235" s="1" t="s">
        <v>52</v>
      </c>
      <c r="AD235" s="1" t="s">
        <v>53</v>
      </c>
    </row>
    <row r="236" spans="1:30" ht="31">
      <c r="A236" s="10" t="s">
        <v>2029</v>
      </c>
      <c r="B236" s="11" t="s">
        <v>2030</v>
      </c>
      <c r="C236" s="10" t="s">
        <v>2031</v>
      </c>
      <c r="D236" s="5" t="s">
        <v>41</v>
      </c>
      <c r="E236" s="12">
        <v>75000</v>
      </c>
      <c r="F236" s="12">
        <v>75000</v>
      </c>
      <c r="G236" s="21">
        <v>42682</v>
      </c>
      <c r="J236" s="21">
        <v>43066</v>
      </c>
      <c r="L236" s="10" t="s">
        <v>2032</v>
      </c>
      <c r="M236" s="10" t="s">
        <v>2033</v>
      </c>
      <c r="N236" s="10" t="s">
        <v>2034</v>
      </c>
      <c r="P236" s="11" t="s">
        <v>2035</v>
      </c>
      <c r="Q236" s="10" t="s">
        <v>258</v>
      </c>
      <c r="R236" s="10"/>
      <c r="S236" s="13"/>
      <c r="T236" s="10" t="s">
        <v>2036</v>
      </c>
      <c r="U236" s="13" t="s">
        <v>2037</v>
      </c>
      <c r="V236" s="10" t="s">
        <v>2038</v>
      </c>
      <c r="W236" s="10" t="s">
        <v>188</v>
      </c>
      <c r="X236" s="1" t="s">
        <v>51</v>
      </c>
      <c r="Y236" s="12">
        <v>50.797285000000002</v>
      </c>
      <c r="Z236" s="12">
        <v>-1.0913459999999999</v>
      </c>
      <c r="AA236" s="14" t="s">
        <v>259</v>
      </c>
      <c r="AB236" s="1" t="s">
        <v>583</v>
      </c>
      <c r="AC236" s="1" t="s">
        <v>52</v>
      </c>
      <c r="AD236" s="1" t="s">
        <v>53</v>
      </c>
    </row>
    <row r="237" spans="1:30">
      <c r="A237" s="10" t="s">
        <v>2039</v>
      </c>
      <c r="B237" s="11" t="s">
        <v>2040</v>
      </c>
      <c r="C237" s="10" t="s">
        <v>2041</v>
      </c>
      <c r="D237" s="5" t="s">
        <v>41</v>
      </c>
      <c r="E237" s="12">
        <v>60000</v>
      </c>
      <c r="F237" s="12">
        <v>60000</v>
      </c>
      <c r="G237" s="21">
        <v>42437</v>
      </c>
      <c r="J237" s="21">
        <v>42805</v>
      </c>
      <c r="L237" s="10" t="s">
        <v>2042</v>
      </c>
      <c r="M237" s="10" t="s">
        <v>2043</v>
      </c>
      <c r="N237" s="10" t="s">
        <v>2044</v>
      </c>
      <c r="P237" s="11" t="s">
        <v>2045</v>
      </c>
      <c r="Q237" s="10" t="s">
        <v>1437</v>
      </c>
      <c r="R237" s="10" t="s">
        <v>224</v>
      </c>
      <c r="S237" s="13"/>
      <c r="T237" s="10" t="s">
        <v>2046</v>
      </c>
      <c r="U237" s="13" t="s">
        <v>2047</v>
      </c>
      <c r="V237" s="26" t="s">
        <v>2048</v>
      </c>
      <c r="W237" s="10" t="s">
        <v>1163</v>
      </c>
      <c r="X237" s="1" t="s">
        <v>51</v>
      </c>
      <c r="Y237" s="12">
        <v>51.248753000000001</v>
      </c>
      <c r="Z237" s="12">
        <v>-0.75972499999999998</v>
      </c>
      <c r="AA237" s="14" t="s">
        <v>1164</v>
      </c>
      <c r="AB237" s="1" t="s">
        <v>1015</v>
      </c>
      <c r="AC237" s="1" t="s">
        <v>52</v>
      </c>
      <c r="AD237" s="1" t="s">
        <v>53</v>
      </c>
    </row>
    <row r="238" spans="1:30">
      <c r="A238" s="47" t="s">
        <v>2049</v>
      </c>
      <c r="B238" s="16" t="s">
        <v>1030</v>
      </c>
      <c r="C238" s="47" t="s">
        <v>1151</v>
      </c>
      <c r="D238" s="5" t="s">
        <v>41</v>
      </c>
      <c r="E238" s="17">
        <v>10000</v>
      </c>
      <c r="F238" s="17">
        <v>10000</v>
      </c>
      <c r="G238" s="21">
        <v>43951</v>
      </c>
      <c r="J238" s="21">
        <v>44316</v>
      </c>
      <c r="L238" s="8" t="s">
        <v>775</v>
      </c>
      <c r="M238" s="8" t="s">
        <v>776</v>
      </c>
      <c r="N238" s="8"/>
      <c r="P238" s="8" t="s">
        <v>777</v>
      </c>
      <c r="Q238" s="8" t="s">
        <v>778</v>
      </c>
      <c r="R238" s="8" t="s">
        <v>44</v>
      </c>
      <c r="S238" s="13"/>
      <c r="T238" s="8" t="s">
        <v>779</v>
      </c>
      <c r="U238" s="8" t="s">
        <v>780</v>
      </c>
      <c r="V238" s="26" t="s">
        <v>781</v>
      </c>
      <c r="W238" s="8" t="s">
        <v>778</v>
      </c>
      <c r="X238" s="1" t="s">
        <v>51</v>
      </c>
      <c r="Y238" s="9">
        <v>51.456004999999998</v>
      </c>
      <c r="Z238" s="9">
        <v>-2.5807980000000001</v>
      </c>
      <c r="AA238" s="8" t="s">
        <v>782</v>
      </c>
      <c r="AB238" s="1" t="s">
        <v>583</v>
      </c>
      <c r="AC238" s="1" t="s">
        <v>52</v>
      </c>
      <c r="AD238" s="1" t="s">
        <v>53</v>
      </c>
    </row>
    <row r="239" spans="1:30" ht="20.5">
      <c r="A239" s="16" t="s">
        <v>2208</v>
      </c>
      <c r="B239" s="63" t="s">
        <v>2102</v>
      </c>
      <c r="C239" s="63" t="s">
        <v>2050</v>
      </c>
      <c r="D239" s="2" t="s">
        <v>41</v>
      </c>
      <c r="E239" s="2">
        <v>133300</v>
      </c>
      <c r="F239" s="64">
        <v>47300</v>
      </c>
      <c r="G239" s="21">
        <v>45169</v>
      </c>
      <c r="L239" s="2" t="s">
        <v>165</v>
      </c>
      <c r="M239" s="63" t="s">
        <v>2110</v>
      </c>
      <c r="T239" s="63" t="s">
        <v>44</v>
      </c>
      <c r="V239" s="76" t="s">
        <v>170</v>
      </c>
      <c r="AC239" s="1" t="s">
        <v>52</v>
      </c>
      <c r="AD239" s="1" t="s">
        <v>53</v>
      </c>
    </row>
    <row r="240" spans="1:30" ht="20.5">
      <c r="A240" s="16" t="s">
        <v>2209</v>
      </c>
      <c r="B240" s="63" t="s">
        <v>2103</v>
      </c>
      <c r="C240" s="63" t="s">
        <v>514</v>
      </c>
      <c r="D240" s="2" t="s">
        <v>41</v>
      </c>
      <c r="E240" s="2">
        <v>124000</v>
      </c>
      <c r="F240" s="64">
        <v>44000</v>
      </c>
      <c r="G240" s="21">
        <v>45016</v>
      </c>
      <c r="L240" s="16" t="s">
        <v>516</v>
      </c>
      <c r="M240" s="63" t="s">
        <v>517</v>
      </c>
      <c r="N240" s="16" t="s">
        <v>518</v>
      </c>
      <c r="T240" s="63" t="s">
        <v>2161</v>
      </c>
      <c r="U240" s="16" t="s">
        <v>521</v>
      </c>
      <c r="V240" s="19" t="s">
        <v>522</v>
      </c>
      <c r="AC240" s="1" t="s">
        <v>52</v>
      </c>
      <c r="AD240" s="1" t="s">
        <v>53</v>
      </c>
    </row>
    <row r="241" spans="1:30" ht="20.5">
      <c r="A241" s="16" t="s">
        <v>2210</v>
      </c>
      <c r="B241" s="63" t="s">
        <v>2051</v>
      </c>
      <c r="C241" s="63" t="s">
        <v>2051</v>
      </c>
      <c r="D241" s="2" t="s">
        <v>41</v>
      </c>
      <c r="E241" s="2">
        <v>60000</v>
      </c>
      <c r="F241" s="65">
        <v>20000</v>
      </c>
      <c r="G241" s="21">
        <v>45274</v>
      </c>
      <c r="L241" s="16" t="s">
        <v>2478</v>
      </c>
      <c r="M241" s="63" t="s">
        <v>2111</v>
      </c>
      <c r="N241" s="16"/>
      <c r="T241" s="63"/>
      <c r="V241" s="19" t="s">
        <v>2283</v>
      </c>
      <c r="AC241" s="1" t="s">
        <v>52</v>
      </c>
      <c r="AD241" s="1" t="s">
        <v>53</v>
      </c>
    </row>
    <row r="242" spans="1:30" ht="20.5">
      <c r="A242" s="16" t="s">
        <v>2211</v>
      </c>
      <c r="B242" s="63" t="s">
        <v>2104</v>
      </c>
      <c r="C242" s="63" t="s">
        <v>2052</v>
      </c>
      <c r="D242" s="2" t="s">
        <v>41</v>
      </c>
      <c r="E242" s="2">
        <v>46000</v>
      </c>
      <c r="F242" s="64">
        <v>23000</v>
      </c>
      <c r="G242" s="21">
        <v>45260</v>
      </c>
      <c r="L242" s="16" t="s">
        <v>2396</v>
      </c>
      <c r="M242" s="63" t="s">
        <v>2112</v>
      </c>
      <c r="N242" s="16" t="s">
        <v>2229</v>
      </c>
      <c r="T242" s="63" t="s">
        <v>44</v>
      </c>
      <c r="V242" s="76" t="s">
        <v>2476</v>
      </c>
      <c r="AC242" s="1" t="s">
        <v>52</v>
      </c>
      <c r="AD242" s="1" t="s">
        <v>53</v>
      </c>
    </row>
    <row r="243" spans="1:30" ht="20.5">
      <c r="A243" s="16" t="s">
        <v>2207</v>
      </c>
      <c r="B243" s="63" t="s">
        <v>2103</v>
      </c>
      <c r="C243" s="63" t="s">
        <v>423</v>
      </c>
      <c r="D243" s="2" t="s">
        <v>41</v>
      </c>
      <c r="E243" s="2">
        <v>93400</v>
      </c>
      <c r="F243" s="64">
        <v>33000</v>
      </c>
      <c r="G243" s="21">
        <v>45016</v>
      </c>
      <c r="L243" s="16" t="s">
        <v>425</v>
      </c>
      <c r="M243" s="63" t="s">
        <v>426</v>
      </c>
      <c r="N243" s="16" t="s">
        <v>427</v>
      </c>
      <c r="T243" s="63" t="s">
        <v>430</v>
      </c>
      <c r="U243" s="16"/>
      <c r="V243" s="76" t="s">
        <v>1261</v>
      </c>
      <c r="AC243" s="1" t="s">
        <v>52</v>
      </c>
      <c r="AD243" s="1" t="s">
        <v>53</v>
      </c>
    </row>
    <row r="244" spans="1:30" ht="20.5">
      <c r="A244" s="16" t="s">
        <v>2212</v>
      </c>
      <c r="B244" s="63" t="s">
        <v>2103</v>
      </c>
      <c r="C244" s="63" t="s">
        <v>524</v>
      </c>
      <c r="D244" s="2" t="s">
        <v>41</v>
      </c>
      <c r="E244" s="2">
        <v>77500</v>
      </c>
      <c r="F244" s="64">
        <v>27500</v>
      </c>
      <c r="G244" s="21">
        <v>45137</v>
      </c>
      <c r="L244" s="16" t="s">
        <v>526</v>
      </c>
      <c r="M244" s="63" t="s">
        <v>527</v>
      </c>
      <c r="N244" s="16" t="s">
        <v>528</v>
      </c>
      <c r="T244" s="63" t="s">
        <v>2162</v>
      </c>
      <c r="U244" s="16" t="s">
        <v>532</v>
      </c>
      <c r="V244" s="19" t="s">
        <v>533</v>
      </c>
      <c r="AC244" s="1" t="s">
        <v>52</v>
      </c>
      <c r="AD244" s="1" t="s">
        <v>53</v>
      </c>
    </row>
    <row r="245" spans="1:30" ht="20.5">
      <c r="A245" s="16" t="s">
        <v>2213</v>
      </c>
      <c r="B245" s="63" t="s">
        <v>2103</v>
      </c>
      <c r="C245" s="63" t="s">
        <v>352</v>
      </c>
      <c r="D245" s="2" t="s">
        <v>41</v>
      </c>
      <c r="E245" s="2">
        <v>62000</v>
      </c>
      <c r="F245" s="64">
        <v>22000</v>
      </c>
      <c r="G245" s="21">
        <v>45137</v>
      </c>
      <c r="L245" s="16" t="s">
        <v>354</v>
      </c>
      <c r="M245" s="63" t="s">
        <v>355</v>
      </c>
      <c r="N245" s="16" t="s">
        <v>356</v>
      </c>
      <c r="T245" s="63" t="s">
        <v>358</v>
      </c>
      <c r="V245" s="19" t="s">
        <v>2284</v>
      </c>
      <c r="AC245" s="1" t="s">
        <v>52</v>
      </c>
      <c r="AD245" s="1" t="s">
        <v>53</v>
      </c>
    </row>
    <row r="246" spans="1:30" ht="20.5">
      <c r="A246" s="16" t="s">
        <v>2214</v>
      </c>
      <c r="B246" s="63" t="s">
        <v>2051</v>
      </c>
      <c r="C246" s="63" t="s">
        <v>197</v>
      </c>
      <c r="D246" s="2" t="s">
        <v>41</v>
      </c>
      <c r="E246" s="2">
        <v>96000</v>
      </c>
      <c r="F246" s="64">
        <v>33000</v>
      </c>
      <c r="G246" s="21">
        <v>45137</v>
      </c>
      <c r="L246" s="2" t="s">
        <v>2397</v>
      </c>
      <c r="M246" s="63" t="s">
        <v>200</v>
      </c>
      <c r="T246" s="63" t="s">
        <v>44</v>
      </c>
      <c r="U246" s="16" t="s">
        <v>2257</v>
      </c>
      <c r="V246" s="76" t="s">
        <v>2475</v>
      </c>
      <c r="AC246" s="1" t="s">
        <v>52</v>
      </c>
      <c r="AD246" s="1" t="s">
        <v>53</v>
      </c>
    </row>
    <row r="247" spans="1:30" ht="20.5">
      <c r="A247" s="16" t="s">
        <v>2215</v>
      </c>
      <c r="B247" s="63" t="s">
        <v>2103</v>
      </c>
      <c r="C247" s="63" t="s">
        <v>807</v>
      </c>
      <c r="D247" s="2" t="s">
        <v>41</v>
      </c>
      <c r="E247" s="2">
        <v>93000</v>
      </c>
      <c r="F247" s="64">
        <v>33000</v>
      </c>
      <c r="G247" s="21">
        <v>45016</v>
      </c>
      <c r="L247" s="2" t="s">
        <v>809</v>
      </c>
      <c r="M247" s="63" t="s">
        <v>810</v>
      </c>
      <c r="T247" s="63" t="s">
        <v>2163</v>
      </c>
      <c r="U247" s="16" t="s">
        <v>813</v>
      </c>
      <c r="V247" s="76" t="s">
        <v>2474</v>
      </c>
      <c r="AC247" s="1" t="s">
        <v>52</v>
      </c>
      <c r="AD247" s="1" t="s">
        <v>53</v>
      </c>
    </row>
    <row r="248" spans="1:30" ht="20.5">
      <c r="A248" s="16" t="s">
        <v>2216</v>
      </c>
      <c r="B248" s="63" t="s">
        <v>2051</v>
      </c>
      <c r="C248" s="63" t="s">
        <v>2051</v>
      </c>
      <c r="D248" s="2" t="s">
        <v>41</v>
      </c>
      <c r="E248" s="2">
        <v>84000</v>
      </c>
      <c r="F248" s="65">
        <v>28000</v>
      </c>
      <c r="G248" s="21">
        <v>45274</v>
      </c>
      <c r="L248" s="2" t="s">
        <v>2398</v>
      </c>
      <c r="M248" s="63" t="s">
        <v>2113</v>
      </c>
      <c r="T248" s="63"/>
      <c r="V248" s="19" t="s">
        <v>2285</v>
      </c>
      <c r="AC248" s="1" t="s">
        <v>52</v>
      </c>
      <c r="AD248" s="1" t="s">
        <v>53</v>
      </c>
    </row>
    <row r="249" spans="1:30" ht="20.5">
      <c r="A249" s="16" t="s">
        <v>2217</v>
      </c>
      <c r="B249" s="63" t="s">
        <v>2102</v>
      </c>
      <c r="C249" s="63" t="s">
        <v>2053</v>
      </c>
      <c r="D249" s="2" t="s">
        <v>41</v>
      </c>
      <c r="E249" s="2">
        <v>116870</v>
      </c>
      <c r="F249" s="64">
        <v>41470</v>
      </c>
      <c r="G249" s="21">
        <v>45124</v>
      </c>
      <c r="L249" s="16" t="s">
        <v>1758</v>
      </c>
      <c r="M249" s="63" t="s">
        <v>2114</v>
      </c>
      <c r="N249" s="16" t="s">
        <v>1760</v>
      </c>
      <c r="T249" s="63" t="s">
        <v>44</v>
      </c>
      <c r="U249" s="16" t="s">
        <v>959</v>
      </c>
      <c r="V249" s="19" t="s">
        <v>2286</v>
      </c>
      <c r="AC249" s="1" t="s">
        <v>52</v>
      </c>
      <c r="AD249" s="1" t="s">
        <v>53</v>
      </c>
    </row>
    <row r="250" spans="1:30" ht="20.5">
      <c r="A250" s="16" t="s">
        <v>2218</v>
      </c>
      <c r="B250" s="63" t="s">
        <v>2105</v>
      </c>
      <c r="C250" s="63" t="s">
        <v>2054</v>
      </c>
      <c r="D250" s="2" t="s">
        <v>41</v>
      </c>
      <c r="E250" s="2">
        <v>71400</v>
      </c>
      <c r="F250" s="64">
        <v>25000</v>
      </c>
      <c r="G250" s="21">
        <v>45016</v>
      </c>
      <c r="L250" s="16" t="s">
        <v>1758</v>
      </c>
      <c r="M250" s="63" t="s">
        <v>2114</v>
      </c>
      <c r="N250" s="16" t="s">
        <v>1760</v>
      </c>
      <c r="T250" s="63" t="s">
        <v>2164</v>
      </c>
      <c r="U250" s="16" t="s">
        <v>959</v>
      </c>
      <c r="V250" s="19" t="s">
        <v>2286</v>
      </c>
      <c r="AC250" s="1" t="s">
        <v>52</v>
      </c>
      <c r="AD250" s="1" t="s">
        <v>53</v>
      </c>
    </row>
    <row r="251" spans="1:30" ht="20.5">
      <c r="A251" s="16" t="s">
        <v>2219</v>
      </c>
      <c r="B251" s="63" t="s">
        <v>2106</v>
      </c>
      <c r="C251" s="63" t="s">
        <v>2055</v>
      </c>
      <c r="D251" s="2" t="s">
        <v>41</v>
      </c>
      <c r="E251" s="2">
        <v>150000</v>
      </c>
      <c r="F251" s="64">
        <v>50000</v>
      </c>
      <c r="G251" s="21">
        <v>44957</v>
      </c>
      <c r="L251" s="16" t="s">
        <v>1683</v>
      </c>
      <c r="M251" s="63" t="s">
        <v>1684</v>
      </c>
      <c r="N251" s="16" t="s">
        <v>1685</v>
      </c>
      <c r="T251" s="63" t="s">
        <v>44</v>
      </c>
      <c r="U251" s="16" t="s">
        <v>1688</v>
      </c>
      <c r="V251" s="19" t="s">
        <v>1689</v>
      </c>
      <c r="AC251" s="1" t="s">
        <v>52</v>
      </c>
      <c r="AD251" s="1" t="s">
        <v>53</v>
      </c>
    </row>
    <row r="252" spans="1:30" ht="20.5">
      <c r="A252" s="16" t="s">
        <v>2220</v>
      </c>
      <c r="B252" s="63" t="s">
        <v>2104</v>
      </c>
      <c r="C252" s="63" t="s">
        <v>2056</v>
      </c>
      <c r="D252" s="2" t="s">
        <v>41</v>
      </c>
      <c r="E252" s="2">
        <v>65300</v>
      </c>
      <c r="F252" s="64">
        <v>32650</v>
      </c>
      <c r="G252" s="21">
        <v>45260</v>
      </c>
      <c r="L252" s="16" t="s">
        <v>2399</v>
      </c>
      <c r="M252" s="63" t="s">
        <v>2115</v>
      </c>
      <c r="N252" s="16" t="s">
        <v>2230</v>
      </c>
      <c r="T252" s="63" t="s">
        <v>44</v>
      </c>
      <c r="V252" s="76" t="s">
        <v>2473</v>
      </c>
      <c r="AC252" s="1" t="s">
        <v>52</v>
      </c>
      <c r="AD252" s="1" t="s">
        <v>53</v>
      </c>
    </row>
    <row r="253" spans="1:30" ht="26" customHeight="1">
      <c r="A253" s="16" t="s">
        <v>2221</v>
      </c>
      <c r="B253" s="63" t="s">
        <v>2103</v>
      </c>
      <c r="C253" s="63" t="s">
        <v>118</v>
      </c>
      <c r="D253" s="2" t="s">
        <v>41</v>
      </c>
      <c r="E253" s="2">
        <v>51500</v>
      </c>
      <c r="F253" s="64">
        <v>21500</v>
      </c>
      <c r="G253" s="21">
        <v>45260</v>
      </c>
      <c r="L253" s="2" t="s">
        <v>120</v>
      </c>
      <c r="M253" s="63" t="s">
        <v>121</v>
      </c>
      <c r="T253" s="63" t="s">
        <v>2165</v>
      </c>
      <c r="U253" s="16" t="s">
        <v>126</v>
      </c>
      <c r="V253" s="19" t="s">
        <v>127</v>
      </c>
      <c r="AC253" s="1" t="s">
        <v>52</v>
      </c>
      <c r="AD253" s="1" t="s">
        <v>53</v>
      </c>
    </row>
    <row r="254" spans="1:30" ht="20.5">
      <c r="A254" s="16" t="s">
        <v>2222</v>
      </c>
      <c r="B254" s="63" t="s">
        <v>2105</v>
      </c>
      <c r="C254" s="63" t="s">
        <v>2054</v>
      </c>
      <c r="D254" s="2" t="s">
        <v>41</v>
      </c>
      <c r="E254" s="2">
        <v>71400</v>
      </c>
      <c r="F254" s="64">
        <v>25000</v>
      </c>
      <c r="G254" s="21">
        <v>45016</v>
      </c>
      <c r="L254" s="16" t="s">
        <v>2400</v>
      </c>
      <c r="M254" s="63" t="s">
        <v>2116</v>
      </c>
      <c r="N254" s="16" t="s">
        <v>2231</v>
      </c>
      <c r="T254" s="63" t="s">
        <v>2166</v>
      </c>
      <c r="U254" s="16" t="s">
        <v>2258</v>
      </c>
      <c r="V254" s="76" t="s">
        <v>2472</v>
      </c>
      <c r="AC254" s="1" t="s">
        <v>52</v>
      </c>
      <c r="AD254" s="1" t="s">
        <v>53</v>
      </c>
    </row>
    <row r="255" spans="1:30" ht="20.5">
      <c r="A255" s="16" t="s">
        <v>2223</v>
      </c>
      <c r="B255" s="63" t="s">
        <v>2103</v>
      </c>
      <c r="C255" s="63" t="s">
        <v>172</v>
      </c>
      <c r="D255" s="2" t="s">
        <v>41</v>
      </c>
      <c r="E255" s="2">
        <v>105000</v>
      </c>
      <c r="F255" s="64">
        <v>55000</v>
      </c>
      <c r="G255" s="21">
        <v>45107</v>
      </c>
      <c r="L255" s="16" t="s">
        <v>799</v>
      </c>
      <c r="M255" s="63" t="s">
        <v>175</v>
      </c>
      <c r="N255" s="16" t="s">
        <v>801</v>
      </c>
      <c r="T255" s="63" t="s">
        <v>358</v>
      </c>
      <c r="U255" s="16" t="s">
        <v>180</v>
      </c>
      <c r="V255" s="19" t="s">
        <v>181</v>
      </c>
      <c r="AC255" s="1" t="s">
        <v>52</v>
      </c>
      <c r="AD255" s="1" t="s">
        <v>53</v>
      </c>
    </row>
    <row r="256" spans="1:30" ht="20.5">
      <c r="A256" s="16" t="s">
        <v>2224</v>
      </c>
      <c r="B256" s="63" t="s">
        <v>2103</v>
      </c>
      <c r="C256" s="63" t="s">
        <v>797</v>
      </c>
      <c r="D256" s="2" t="s">
        <v>41</v>
      </c>
      <c r="E256" s="2">
        <v>93000</v>
      </c>
      <c r="F256" s="64">
        <v>33000</v>
      </c>
      <c r="G256" s="21">
        <v>45016</v>
      </c>
      <c r="L256" s="16" t="s">
        <v>799</v>
      </c>
      <c r="M256" s="63" t="s">
        <v>800</v>
      </c>
      <c r="N256" s="16" t="s">
        <v>801</v>
      </c>
      <c r="T256" s="63" t="s">
        <v>803</v>
      </c>
      <c r="U256" s="16" t="s">
        <v>804</v>
      </c>
      <c r="V256" s="76" t="s">
        <v>2471</v>
      </c>
      <c r="AC256" s="1" t="s">
        <v>52</v>
      </c>
      <c r="AD256" s="1" t="s">
        <v>53</v>
      </c>
    </row>
    <row r="257" spans="1:30" ht="20.5">
      <c r="A257" s="16" t="s">
        <v>2225</v>
      </c>
      <c r="B257" s="63" t="s">
        <v>2102</v>
      </c>
      <c r="C257" s="63" t="s">
        <v>2057</v>
      </c>
      <c r="D257" s="2" t="s">
        <v>41</v>
      </c>
      <c r="E257" s="2">
        <v>133300</v>
      </c>
      <c r="F257" s="64">
        <v>47300</v>
      </c>
      <c r="G257" s="21">
        <v>45124</v>
      </c>
      <c r="L257" s="16" t="s">
        <v>316</v>
      </c>
      <c r="M257" s="63" t="s">
        <v>2117</v>
      </c>
      <c r="N257" s="16" t="s">
        <v>318</v>
      </c>
      <c r="T257" s="63" t="s">
        <v>44</v>
      </c>
      <c r="U257" s="16" t="s">
        <v>323</v>
      </c>
      <c r="V257" s="76" t="s">
        <v>2470</v>
      </c>
      <c r="AC257" s="1" t="s">
        <v>52</v>
      </c>
      <c r="AD257" s="1" t="s">
        <v>53</v>
      </c>
    </row>
    <row r="258" spans="1:30" ht="20.5">
      <c r="A258" s="2" t="s">
        <v>2395</v>
      </c>
      <c r="B258" s="63" t="s">
        <v>2106</v>
      </c>
      <c r="C258" s="63" t="s">
        <v>305</v>
      </c>
      <c r="D258" s="2" t="s">
        <v>41</v>
      </c>
      <c r="E258" s="2">
        <v>75400</v>
      </c>
      <c r="F258" s="64">
        <v>25400</v>
      </c>
      <c r="G258" s="21">
        <v>45124</v>
      </c>
      <c r="L258" s="70" t="s">
        <v>307</v>
      </c>
      <c r="M258" s="63" t="s">
        <v>308</v>
      </c>
      <c r="N258" s="70">
        <v>1044239</v>
      </c>
      <c r="T258" s="63" t="s">
        <v>44</v>
      </c>
      <c r="V258" s="77" t="s">
        <v>2469</v>
      </c>
      <c r="AC258" s="1" t="s">
        <v>52</v>
      </c>
      <c r="AD258" s="1" t="s">
        <v>53</v>
      </c>
    </row>
    <row r="259" spans="1:30" ht="20.5">
      <c r="A259" s="16" t="s">
        <v>2226</v>
      </c>
      <c r="B259" s="63" t="s">
        <v>2103</v>
      </c>
      <c r="C259" s="63" t="s">
        <v>2058</v>
      </c>
      <c r="D259" s="2" t="s">
        <v>41</v>
      </c>
      <c r="E259" s="2">
        <v>30000</v>
      </c>
      <c r="F259" s="64">
        <v>10000</v>
      </c>
      <c r="G259" s="21">
        <v>45077</v>
      </c>
      <c r="L259" s="16" t="s">
        <v>2401</v>
      </c>
      <c r="M259" s="63" t="s">
        <v>2118</v>
      </c>
      <c r="N259" s="16" t="s">
        <v>2232</v>
      </c>
      <c r="T259" s="63" t="s">
        <v>2167</v>
      </c>
      <c r="U259" s="16" t="s">
        <v>2259</v>
      </c>
      <c r="V259" s="19" t="s">
        <v>2287</v>
      </c>
      <c r="AC259" s="1" t="s">
        <v>52</v>
      </c>
      <c r="AD259" s="1" t="s">
        <v>53</v>
      </c>
    </row>
    <row r="260" spans="1:30" ht="20.5">
      <c r="A260" s="16" t="s">
        <v>2227</v>
      </c>
      <c r="B260" s="63" t="s">
        <v>2107</v>
      </c>
      <c r="C260" s="63" t="s">
        <v>2059</v>
      </c>
      <c r="D260" s="2" t="s">
        <v>41</v>
      </c>
      <c r="E260" s="2">
        <v>200000</v>
      </c>
      <c r="F260" s="64">
        <v>100000</v>
      </c>
      <c r="G260" s="21">
        <v>45190</v>
      </c>
      <c r="L260" s="16" t="s">
        <v>2479</v>
      </c>
      <c r="M260" s="63" t="s">
        <v>2119</v>
      </c>
      <c r="N260" s="16"/>
      <c r="T260" s="63" t="s">
        <v>44</v>
      </c>
      <c r="U260" s="16" t="s">
        <v>2260</v>
      </c>
      <c r="V260" s="76" t="s">
        <v>2288</v>
      </c>
      <c r="AC260" s="1" t="s">
        <v>52</v>
      </c>
      <c r="AD260" s="1" t="s">
        <v>53</v>
      </c>
    </row>
    <row r="261" spans="1:30" ht="20.5">
      <c r="A261" s="16" t="s">
        <v>2228</v>
      </c>
      <c r="B261" s="63" t="s">
        <v>2103</v>
      </c>
      <c r="C261" s="63" t="s">
        <v>2060</v>
      </c>
      <c r="D261" s="2" t="s">
        <v>41</v>
      </c>
      <c r="E261" s="2">
        <v>60000</v>
      </c>
      <c r="F261" s="64">
        <v>20000</v>
      </c>
      <c r="G261" s="21">
        <v>45260</v>
      </c>
      <c r="L261" s="2" t="s">
        <v>2402</v>
      </c>
      <c r="M261" s="63" t="s">
        <v>2120</v>
      </c>
      <c r="T261" s="66" t="s">
        <v>358</v>
      </c>
      <c r="U261" s="16" t="s">
        <v>2261</v>
      </c>
      <c r="V261" s="76" t="s">
        <v>2487</v>
      </c>
      <c r="AC261" s="1" t="s">
        <v>52</v>
      </c>
      <c r="AD261" s="1" t="s">
        <v>53</v>
      </c>
    </row>
    <row r="262" spans="1:30" ht="20.5">
      <c r="A262" s="69" t="s">
        <v>2477</v>
      </c>
      <c r="B262" s="63" t="s">
        <v>2108</v>
      </c>
      <c r="C262" s="63" t="s">
        <v>723</v>
      </c>
      <c r="D262" s="2" t="s">
        <v>41</v>
      </c>
      <c r="E262" s="2">
        <v>26000</v>
      </c>
      <c r="F262" s="64">
        <v>13000</v>
      </c>
      <c r="G262" s="21">
        <v>45169</v>
      </c>
      <c r="L262" s="16" t="s">
        <v>722</v>
      </c>
      <c r="M262" s="63" t="s">
        <v>723</v>
      </c>
      <c r="N262" s="16" t="s">
        <v>724</v>
      </c>
      <c r="T262" s="63" t="s">
        <v>44</v>
      </c>
      <c r="U262" s="16" t="s">
        <v>728</v>
      </c>
      <c r="V262" s="76" t="s">
        <v>2488</v>
      </c>
      <c r="AC262" s="1" t="s">
        <v>52</v>
      </c>
      <c r="AD262" s="1" t="s">
        <v>53</v>
      </c>
    </row>
    <row r="263" spans="1:30" ht="20.5">
      <c r="A263" s="16" t="s">
        <v>2306</v>
      </c>
      <c r="B263" s="63" t="s">
        <v>720</v>
      </c>
      <c r="C263" s="2" t="s">
        <v>723</v>
      </c>
      <c r="D263" s="2" t="s">
        <v>41</v>
      </c>
      <c r="E263" s="2">
        <v>31066</v>
      </c>
      <c r="F263" s="64">
        <v>10066</v>
      </c>
      <c r="G263" s="21">
        <v>45199</v>
      </c>
      <c r="L263" s="16" t="s">
        <v>722</v>
      </c>
      <c r="M263" s="63" t="s">
        <v>723</v>
      </c>
      <c r="N263" s="16" t="s">
        <v>724</v>
      </c>
      <c r="T263" s="63" t="s">
        <v>44</v>
      </c>
      <c r="U263" s="16" t="s">
        <v>728</v>
      </c>
      <c r="V263" s="76" t="s">
        <v>2488</v>
      </c>
      <c r="AC263" s="1" t="s">
        <v>52</v>
      </c>
      <c r="AD263" s="1" t="s">
        <v>53</v>
      </c>
    </row>
    <row r="264" spans="1:30" ht="20.5">
      <c r="A264" s="69" t="s">
        <v>2307</v>
      </c>
      <c r="B264" s="63" t="s">
        <v>2106</v>
      </c>
      <c r="C264" s="63" t="s">
        <v>272</v>
      </c>
      <c r="D264" s="2" t="s">
        <v>41</v>
      </c>
      <c r="E264" s="2">
        <v>70000</v>
      </c>
      <c r="F264" s="64">
        <v>55000</v>
      </c>
      <c r="G264" s="21">
        <v>45124</v>
      </c>
      <c r="L264" s="16" t="s">
        <v>263</v>
      </c>
      <c r="M264" s="63" t="s">
        <v>264</v>
      </c>
      <c r="N264" s="16" t="s">
        <v>265</v>
      </c>
      <c r="T264" s="63" t="s">
        <v>44</v>
      </c>
      <c r="U264" s="16" t="s">
        <v>268</v>
      </c>
      <c r="V264" s="76" t="s">
        <v>2486</v>
      </c>
      <c r="AC264" s="1" t="s">
        <v>52</v>
      </c>
      <c r="AD264" s="1" t="s">
        <v>53</v>
      </c>
    </row>
    <row r="265" spans="1:30" ht="20.5">
      <c r="A265" s="2" t="s">
        <v>2313</v>
      </c>
      <c r="B265" s="63" t="s">
        <v>2103</v>
      </c>
      <c r="C265" s="63" t="s">
        <v>2312</v>
      </c>
      <c r="D265" s="2" t="s">
        <v>41</v>
      </c>
      <c r="E265" s="2">
        <v>60000</v>
      </c>
      <c r="F265" s="65">
        <v>20000</v>
      </c>
      <c r="G265" s="21">
        <v>45201</v>
      </c>
      <c r="L265" s="2" t="s">
        <v>2403</v>
      </c>
      <c r="M265" s="63" t="s">
        <v>2121</v>
      </c>
      <c r="T265" s="67" t="s">
        <v>225</v>
      </c>
      <c r="V265" s="2" t="s">
        <v>2468</v>
      </c>
      <c r="AC265" s="1" t="s">
        <v>52</v>
      </c>
      <c r="AD265" s="1" t="s">
        <v>53</v>
      </c>
    </row>
    <row r="266" spans="1:30" ht="20.5">
      <c r="A266" s="69" t="s">
        <v>2308</v>
      </c>
      <c r="B266" s="63" t="s">
        <v>2108</v>
      </c>
      <c r="C266" s="63" t="s">
        <v>2061</v>
      </c>
      <c r="D266" s="2" t="s">
        <v>41</v>
      </c>
      <c r="E266" s="2">
        <v>25419.8</v>
      </c>
      <c r="F266" s="64">
        <v>12709</v>
      </c>
      <c r="G266" s="21">
        <v>45016</v>
      </c>
      <c r="L266" s="16" t="s">
        <v>2404</v>
      </c>
      <c r="M266" s="63" t="s">
        <v>2122</v>
      </c>
      <c r="N266" s="16" t="s">
        <v>2233</v>
      </c>
      <c r="T266" s="63" t="s">
        <v>44</v>
      </c>
      <c r="V266" s="19" t="s">
        <v>2289</v>
      </c>
      <c r="AC266" s="1" t="s">
        <v>52</v>
      </c>
      <c r="AD266" s="1" t="s">
        <v>53</v>
      </c>
    </row>
    <row r="267" spans="1:30" ht="20.5">
      <c r="A267" s="16" t="s">
        <v>2309</v>
      </c>
      <c r="B267" s="63" t="s">
        <v>2103</v>
      </c>
      <c r="C267" s="63" t="s">
        <v>2062</v>
      </c>
      <c r="D267" s="2" t="s">
        <v>41</v>
      </c>
      <c r="E267" s="2">
        <v>60000</v>
      </c>
      <c r="F267" s="64">
        <v>20000</v>
      </c>
      <c r="G267" s="21">
        <v>45107</v>
      </c>
      <c r="L267" s="16" t="s">
        <v>2405</v>
      </c>
      <c r="M267" s="63" t="s">
        <v>2123</v>
      </c>
      <c r="N267" s="16" t="s">
        <v>2234</v>
      </c>
      <c r="T267" s="63" t="s">
        <v>2168</v>
      </c>
      <c r="U267" s="16" t="s">
        <v>2262</v>
      </c>
      <c r="V267" s="19" t="s">
        <v>2290</v>
      </c>
      <c r="AC267" s="1" t="s">
        <v>52</v>
      </c>
      <c r="AD267" s="1" t="s">
        <v>53</v>
      </c>
    </row>
    <row r="268" spans="1:30" ht="20.5">
      <c r="A268" s="16" t="s">
        <v>2310</v>
      </c>
      <c r="B268" s="63" t="s">
        <v>2103</v>
      </c>
      <c r="C268" s="63" t="s">
        <v>2063</v>
      </c>
      <c r="D268" s="2" t="s">
        <v>41</v>
      </c>
      <c r="E268" s="2">
        <v>45000</v>
      </c>
      <c r="F268" s="64">
        <v>15000</v>
      </c>
      <c r="G268" s="21">
        <v>45169</v>
      </c>
      <c r="L268" s="16" t="s">
        <v>1089</v>
      </c>
      <c r="M268" s="63" t="s">
        <v>1090</v>
      </c>
      <c r="N268" s="16" t="s">
        <v>1091</v>
      </c>
      <c r="T268" s="63" t="s">
        <v>2169</v>
      </c>
      <c r="U268" s="16" t="s">
        <v>1094</v>
      </c>
      <c r="V268" s="19" t="s">
        <v>1095</v>
      </c>
      <c r="AC268" s="1" t="s">
        <v>52</v>
      </c>
      <c r="AD268" s="1" t="s">
        <v>53</v>
      </c>
    </row>
    <row r="269" spans="1:30" ht="20.5">
      <c r="A269" s="16" t="s">
        <v>2311</v>
      </c>
      <c r="B269" s="63" t="s">
        <v>2103</v>
      </c>
      <c r="C269" s="63" t="s">
        <v>495</v>
      </c>
      <c r="D269" s="2" t="s">
        <v>41</v>
      </c>
      <c r="E269" s="2">
        <v>72000</v>
      </c>
      <c r="F269" s="64">
        <v>22000</v>
      </c>
      <c r="G269" s="21">
        <v>45138</v>
      </c>
      <c r="L269" s="16" t="s">
        <v>497</v>
      </c>
      <c r="M269" s="63" t="s">
        <v>498</v>
      </c>
      <c r="N269" s="16" t="s">
        <v>499</v>
      </c>
      <c r="T269" s="63" t="s">
        <v>2170</v>
      </c>
      <c r="U269" s="16" t="s">
        <v>501</v>
      </c>
      <c r="V269" s="19" t="s">
        <v>502</v>
      </c>
      <c r="AC269" s="1" t="s">
        <v>52</v>
      </c>
      <c r="AD269" s="1" t="s">
        <v>53</v>
      </c>
    </row>
    <row r="270" spans="1:30" ht="20.5">
      <c r="A270" s="2" t="s">
        <v>2314</v>
      </c>
      <c r="B270" s="63" t="s">
        <v>2109</v>
      </c>
      <c r="C270" s="63" t="s">
        <v>1239</v>
      </c>
      <c r="D270" s="2" t="s">
        <v>41</v>
      </c>
      <c r="E270" s="2">
        <v>70000</v>
      </c>
      <c r="F270" s="64">
        <v>10000</v>
      </c>
      <c r="G270" s="21">
        <v>45260</v>
      </c>
      <c r="L270" s="71" t="s">
        <v>1241</v>
      </c>
      <c r="M270" s="63" t="s">
        <v>1242</v>
      </c>
      <c r="N270" s="71">
        <v>1087053</v>
      </c>
      <c r="T270" s="63" t="s">
        <v>2171</v>
      </c>
      <c r="V270" s="2" t="s">
        <v>2467</v>
      </c>
      <c r="AC270" s="1" t="s">
        <v>52</v>
      </c>
      <c r="AD270" s="1" t="s">
        <v>53</v>
      </c>
    </row>
    <row r="271" spans="1:30" ht="20.5">
      <c r="A271" s="16" t="s">
        <v>2315</v>
      </c>
      <c r="B271" s="63" t="s">
        <v>2103</v>
      </c>
      <c r="C271" s="63" t="s">
        <v>753</v>
      </c>
      <c r="D271" s="2" t="s">
        <v>41</v>
      </c>
      <c r="E271" s="2">
        <v>31000</v>
      </c>
      <c r="F271" s="64">
        <v>11000</v>
      </c>
      <c r="G271" s="21">
        <v>45260</v>
      </c>
      <c r="L271" s="16" t="s">
        <v>755</v>
      </c>
      <c r="M271" s="63" t="s">
        <v>756</v>
      </c>
      <c r="N271" s="16" t="s">
        <v>757</v>
      </c>
      <c r="T271" s="63" t="s">
        <v>759</v>
      </c>
      <c r="U271" s="16" t="s">
        <v>760</v>
      </c>
      <c r="V271" s="19" t="s">
        <v>761</v>
      </c>
      <c r="AC271" s="1" t="s">
        <v>52</v>
      </c>
      <c r="AD271" s="1" t="s">
        <v>53</v>
      </c>
    </row>
    <row r="272" spans="1:30" ht="20.5">
      <c r="A272" s="16" t="s">
        <v>2316</v>
      </c>
      <c r="B272" s="63" t="s">
        <v>2105</v>
      </c>
      <c r="C272" s="63" t="s">
        <v>2054</v>
      </c>
      <c r="D272" s="2" t="s">
        <v>41</v>
      </c>
      <c r="E272" s="2">
        <v>69400</v>
      </c>
      <c r="F272" s="64">
        <v>25000</v>
      </c>
      <c r="G272" s="21">
        <v>45107</v>
      </c>
      <c r="L272" s="2" t="s">
        <v>2406</v>
      </c>
      <c r="M272" s="63" t="s">
        <v>2124</v>
      </c>
      <c r="T272" s="63" t="s">
        <v>2172</v>
      </c>
      <c r="U272" s="16" t="s">
        <v>2263</v>
      </c>
      <c r="V272" s="76" t="s">
        <v>2466</v>
      </c>
      <c r="AC272" s="1" t="s">
        <v>52</v>
      </c>
      <c r="AD272" s="1" t="s">
        <v>53</v>
      </c>
    </row>
    <row r="273" spans="1:30" ht="20.5">
      <c r="A273" s="16" t="s">
        <v>2317</v>
      </c>
      <c r="B273" s="63" t="s">
        <v>2103</v>
      </c>
      <c r="C273" s="63" t="s">
        <v>382</v>
      </c>
      <c r="D273" s="2" t="s">
        <v>41</v>
      </c>
      <c r="E273" s="2">
        <v>58489</v>
      </c>
      <c r="F273" s="64">
        <v>16661</v>
      </c>
      <c r="G273" s="21">
        <v>44985</v>
      </c>
      <c r="L273" s="16" t="s">
        <v>384</v>
      </c>
      <c r="M273" s="63" t="s">
        <v>385</v>
      </c>
      <c r="N273" s="16" t="s">
        <v>386</v>
      </c>
      <c r="T273" s="63" t="s">
        <v>2173</v>
      </c>
      <c r="U273" s="16" t="s">
        <v>388</v>
      </c>
      <c r="V273" s="76" t="s">
        <v>389</v>
      </c>
      <c r="AC273" s="1" t="s">
        <v>52</v>
      </c>
      <c r="AD273" s="1" t="s">
        <v>53</v>
      </c>
    </row>
    <row r="274" spans="1:30" ht="20.5">
      <c r="A274" s="16" t="s">
        <v>2318</v>
      </c>
      <c r="B274" s="63" t="s">
        <v>2103</v>
      </c>
      <c r="C274" s="63" t="s">
        <v>238</v>
      </c>
      <c r="D274" s="2" t="s">
        <v>41</v>
      </c>
      <c r="E274" s="2">
        <v>16500</v>
      </c>
      <c r="F274" s="64">
        <v>16500</v>
      </c>
      <c r="G274" s="21">
        <v>45076</v>
      </c>
      <c r="L274" s="16" t="s">
        <v>240</v>
      </c>
      <c r="M274" s="63" t="s">
        <v>241</v>
      </c>
      <c r="N274" s="16" t="s">
        <v>242</v>
      </c>
      <c r="T274" s="63" t="s">
        <v>2174</v>
      </c>
      <c r="U274" s="16" t="s">
        <v>246</v>
      </c>
      <c r="V274" s="19" t="s">
        <v>247</v>
      </c>
      <c r="AC274" s="1" t="s">
        <v>52</v>
      </c>
      <c r="AD274" s="1" t="s">
        <v>53</v>
      </c>
    </row>
    <row r="275" spans="1:30" ht="20.5">
      <c r="A275" s="16" t="s">
        <v>2319</v>
      </c>
      <c r="B275" s="63" t="s">
        <v>2103</v>
      </c>
      <c r="C275" s="63" t="s">
        <v>2064</v>
      </c>
      <c r="D275" s="2" t="s">
        <v>41</v>
      </c>
      <c r="E275" s="2">
        <v>105000</v>
      </c>
      <c r="F275" s="64">
        <v>35000</v>
      </c>
      <c r="G275" s="21">
        <v>45046</v>
      </c>
      <c r="L275" s="16" t="s">
        <v>2407</v>
      </c>
      <c r="M275" s="63" t="s">
        <v>2125</v>
      </c>
      <c r="N275" s="16" t="s">
        <v>2235</v>
      </c>
      <c r="T275" s="63" t="s">
        <v>2175</v>
      </c>
      <c r="U275" s="16"/>
      <c r="V275" s="19" t="s">
        <v>2291</v>
      </c>
      <c r="AC275" s="1" t="s">
        <v>52</v>
      </c>
      <c r="AD275" s="1" t="s">
        <v>53</v>
      </c>
    </row>
    <row r="276" spans="1:30" ht="20.5">
      <c r="A276" s="16" t="s">
        <v>2320</v>
      </c>
      <c r="B276" s="63" t="s">
        <v>2108</v>
      </c>
      <c r="C276" s="63" t="s">
        <v>2065</v>
      </c>
      <c r="D276" s="2" t="s">
        <v>41</v>
      </c>
      <c r="E276" s="2">
        <v>26000</v>
      </c>
      <c r="F276" s="64">
        <v>13000</v>
      </c>
      <c r="G276" s="21">
        <v>45016</v>
      </c>
      <c r="L276" s="16" t="s">
        <v>2408</v>
      </c>
      <c r="M276" s="63" t="s">
        <v>2065</v>
      </c>
      <c r="N276" s="16" t="s">
        <v>2236</v>
      </c>
      <c r="T276" s="63" t="s">
        <v>44</v>
      </c>
      <c r="V276" s="76" t="s">
        <v>2465</v>
      </c>
      <c r="AC276" s="1" t="s">
        <v>52</v>
      </c>
      <c r="AD276" s="1" t="s">
        <v>53</v>
      </c>
    </row>
    <row r="277" spans="1:30" ht="20.5">
      <c r="A277" s="16" t="s">
        <v>2321</v>
      </c>
      <c r="B277" s="63" t="s">
        <v>2108</v>
      </c>
      <c r="C277" s="63" t="s">
        <v>2066</v>
      </c>
      <c r="D277" s="2" t="s">
        <v>41</v>
      </c>
      <c r="E277" s="2">
        <v>26000</v>
      </c>
      <c r="F277" s="64">
        <v>13000</v>
      </c>
      <c r="G277" s="21">
        <v>45138</v>
      </c>
      <c r="L277" s="2" t="s">
        <v>2409</v>
      </c>
      <c r="M277" s="63" t="s">
        <v>2066</v>
      </c>
      <c r="T277" s="63" t="s">
        <v>44</v>
      </c>
      <c r="V277" s="76" t="s">
        <v>2464</v>
      </c>
      <c r="AC277" s="1" t="s">
        <v>52</v>
      </c>
      <c r="AD277" s="1" t="s">
        <v>53</v>
      </c>
    </row>
    <row r="278" spans="1:30" ht="20.5">
      <c r="A278" s="16" t="s">
        <v>2322</v>
      </c>
      <c r="B278" s="63" t="s">
        <v>2106</v>
      </c>
      <c r="C278" s="63" t="s">
        <v>2067</v>
      </c>
      <c r="D278" s="2" t="s">
        <v>41</v>
      </c>
      <c r="E278" s="2">
        <v>150000</v>
      </c>
      <c r="F278" s="64">
        <v>50000</v>
      </c>
      <c r="G278" s="21">
        <v>45124</v>
      </c>
      <c r="L278" s="2" t="s">
        <v>2410</v>
      </c>
      <c r="M278" s="63" t="s">
        <v>99</v>
      </c>
      <c r="T278" s="63" t="s">
        <v>44</v>
      </c>
      <c r="V278" s="76" t="s">
        <v>103</v>
      </c>
      <c r="AC278" s="1" t="s">
        <v>52</v>
      </c>
      <c r="AD278" s="1" t="s">
        <v>53</v>
      </c>
    </row>
    <row r="279" spans="1:30" ht="20.5">
      <c r="A279" s="16" t="s">
        <v>2323</v>
      </c>
      <c r="B279" s="63" t="s">
        <v>2106</v>
      </c>
      <c r="C279" s="63" t="s">
        <v>504</v>
      </c>
      <c r="D279" s="2" t="s">
        <v>41</v>
      </c>
      <c r="E279" s="2">
        <v>155000</v>
      </c>
      <c r="F279" s="64">
        <v>55000</v>
      </c>
      <c r="G279" s="21">
        <v>45260</v>
      </c>
      <c r="L279" s="16" t="s">
        <v>506</v>
      </c>
      <c r="M279" s="63" t="s">
        <v>507</v>
      </c>
      <c r="N279" s="16" t="s">
        <v>508</v>
      </c>
      <c r="T279" s="63" t="s">
        <v>44</v>
      </c>
      <c r="U279" s="16" t="s">
        <v>2264</v>
      </c>
      <c r="V279" s="76" t="s">
        <v>512</v>
      </c>
      <c r="AC279" s="1" t="s">
        <v>52</v>
      </c>
      <c r="AD279" s="1" t="s">
        <v>53</v>
      </c>
    </row>
    <row r="280" spans="1:30" ht="20.5">
      <c r="A280" s="16" t="s">
        <v>2324</v>
      </c>
      <c r="B280" s="63" t="s">
        <v>2105</v>
      </c>
      <c r="C280" s="63" t="s">
        <v>2054</v>
      </c>
      <c r="D280" s="2" t="s">
        <v>41</v>
      </c>
      <c r="E280" s="2">
        <v>66545</v>
      </c>
      <c r="F280" s="64">
        <v>23419</v>
      </c>
      <c r="G280" s="21">
        <v>45016</v>
      </c>
      <c r="L280" s="16" t="s">
        <v>2411</v>
      </c>
      <c r="M280" s="63" t="s">
        <v>2126</v>
      </c>
      <c r="N280" s="16" t="s">
        <v>2237</v>
      </c>
      <c r="T280" s="63" t="s">
        <v>2176</v>
      </c>
      <c r="U280" s="16" t="s">
        <v>2265</v>
      </c>
      <c r="V280" s="76" t="s">
        <v>2463</v>
      </c>
      <c r="AC280" s="1" t="s">
        <v>52</v>
      </c>
      <c r="AD280" s="1" t="s">
        <v>53</v>
      </c>
    </row>
    <row r="281" spans="1:30" ht="20.5">
      <c r="A281" s="16" t="s">
        <v>2325</v>
      </c>
      <c r="B281" s="63" t="s">
        <v>2107</v>
      </c>
      <c r="C281" s="63" t="s">
        <v>2068</v>
      </c>
      <c r="D281" s="2" t="s">
        <v>41</v>
      </c>
      <c r="E281" s="2">
        <v>3000</v>
      </c>
      <c r="F281" s="64">
        <v>30000</v>
      </c>
      <c r="G281" s="21">
        <v>45260</v>
      </c>
      <c r="L281" s="16" t="s">
        <v>393</v>
      </c>
      <c r="M281" s="63" t="s">
        <v>394</v>
      </c>
      <c r="N281" s="16" t="s">
        <v>395</v>
      </c>
      <c r="T281" s="63" t="s">
        <v>44</v>
      </c>
      <c r="U281" s="16" t="s">
        <v>398</v>
      </c>
      <c r="V281" s="19" t="s">
        <v>399</v>
      </c>
      <c r="AC281" s="1" t="s">
        <v>52</v>
      </c>
      <c r="AD281" s="1" t="s">
        <v>53</v>
      </c>
    </row>
    <row r="282" spans="1:30" ht="20.5">
      <c r="A282" s="16" t="s">
        <v>2326</v>
      </c>
      <c r="B282" s="63" t="s">
        <v>2105</v>
      </c>
      <c r="C282" s="63" t="s">
        <v>2054</v>
      </c>
      <c r="D282" s="2" t="s">
        <v>41</v>
      </c>
      <c r="E282" s="2">
        <v>69400</v>
      </c>
      <c r="F282" s="64">
        <v>2000</v>
      </c>
      <c r="G282" s="21">
        <v>45044</v>
      </c>
      <c r="L282" s="16" t="s">
        <v>2412</v>
      </c>
      <c r="M282" s="63" t="s">
        <v>2127</v>
      </c>
      <c r="N282" s="16" t="s">
        <v>2238</v>
      </c>
      <c r="T282" s="63" t="s">
        <v>2177</v>
      </c>
      <c r="U282" s="16" t="s">
        <v>2266</v>
      </c>
      <c r="V282" s="76" t="s">
        <v>2462</v>
      </c>
      <c r="AC282" s="1" t="s">
        <v>52</v>
      </c>
      <c r="AD282" s="1" t="s">
        <v>53</v>
      </c>
    </row>
    <row r="283" spans="1:30" ht="20.5">
      <c r="A283" s="16" t="s">
        <v>2327</v>
      </c>
      <c r="B283" s="63" t="s">
        <v>2102</v>
      </c>
      <c r="C283" s="63" t="s">
        <v>2069</v>
      </c>
      <c r="D283" s="2" t="s">
        <v>41</v>
      </c>
      <c r="E283" s="2">
        <v>124856</v>
      </c>
      <c r="F283" s="64">
        <v>44304</v>
      </c>
      <c r="G283" s="21">
        <v>45139</v>
      </c>
      <c r="L283" s="16" t="s">
        <v>446</v>
      </c>
      <c r="M283" s="63" t="s">
        <v>447</v>
      </c>
      <c r="N283" s="16" t="s">
        <v>448</v>
      </c>
      <c r="T283" s="67" t="s">
        <v>452</v>
      </c>
      <c r="U283" s="16" t="s">
        <v>453</v>
      </c>
      <c r="V283" s="19" t="s">
        <v>454</v>
      </c>
      <c r="AC283" s="1" t="s">
        <v>52</v>
      </c>
      <c r="AD283" s="1" t="s">
        <v>53</v>
      </c>
    </row>
    <row r="284" spans="1:30" ht="20.5">
      <c r="A284" s="16" t="s">
        <v>2328</v>
      </c>
      <c r="B284" s="63" t="s">
        <v>2104</v>
      </c>
      <c r="C284" s="63" t="s">
        <v>2070</v>
      </c>
      <c r="D284" s="2" t="s">
        <v>41</v>
      </c>
      <c r="E284" s="2">
        <v>46620</v>
      </c>
      <c r="F284" s="64">
        <v>23310</v>
      </c>
      <c r="G284" s="21">
        <v>45260</v>
      </c>
      <c r="L284" s="16" t="s">
        <v>2413</v>
      </c>
      <c r="M284" s="63" t="s">
        <v>2128</v>
      </c>
      <c r="N284" s="16" t="s">
        <v>2239</v>
      </c>
      <c r="T284" s="67" t="s">
        <v>2178</v>
      </c>
      <c r="V284" s="19" t="s">
        <v>2292</v>
      </c>
      <c r="AC284" s="1" t="s">
        <v>52</v>
      </c>
      <c r="AD284" s="1" t="s">
        <v>53</v>
      </c>
    </row>
    <row r="285" spans="1:30" ht="20.5">
      <c r="A285" s="16" t="s">
        <v>2329</v>
      </c>
      <c r="B285" s="63" t="s">
        <v>2108</v>
      </c>
      <c r="C285" s="63" t="s">
        <v>2071</v>
      </c>
      <c r="D285" s="2" t="s">
        <v>41</v>
      </c>
      <c r="E285" s="2">
        <v>26000</v>
      </c>
      <c r="F285" s="64">
        <v>13000</v>
      </c>
      <c r="G285" s="21">
        <v>45016</v>
      </c>
      <c r="L285" s="16" t="s">
        <v>2414</v>
      </c>
      <c r="M285" s="63" t="s">
        <v>2071</v>
      </c>
      <c r="N285" s="16" t="s">
        <v>2240</v>
      </c>
      <c r="T285" s="67" t="s">
        <v>358</v>
      </c>
      <c r="V285" s="76" t="s">
        <v>2461</v>
      </c>
      <c r="AC285" s="1" t="s">
        <v>52</v>
      </c>
      <c r="AD285" s="1" t="s">
        <v>53</v>
      </c>
    </row>
    <row r="286" spans="1:30" ht="20.5">
      <c r="A286" s="16" t="s">
        <v>2330</v>
      </c>
      <c r="B286" s="63" t="s">
        <v>2103</v>
      </c>
      <c r="C286" s="63" t="s">
        <v>250</v>
      </c>
      <c r="D286" s="2" t="s">
        <v>41</v>
      </c>
      <c r="E286" s="2">
        <v>40300</v>
      </c>
      <c r="F286" s="64">
        <v>14300</v>
      </c>
      <c r="G286" s="21">
        <v>45046</v>
      </c>
      <c r="L286" s="16" t="s">
        <v>252</v>
      </c>
      <c r="M286" s="63" t="s">
        <v>250</v>
      </c>
      <c r="N286" s="16" t="s">
        <v>2241</v>
      </c>
      <c r="T286" s="63" t="s">
        <v>2179</v>
      </c>
      <c r="U286" s="16" t="s">
        <v>256</v>
      </c>
      <c r="V286" s="76" t="s">
        <v>257</v>
      </c>
      <c r="AC286" s="1" t="s">
        <v>52</v>
      </c>
      <c r="AD286" s="1" t="s">
        <v>53</v>
      </c>
    </row>
    <row r="287" spans="1:30" ht="20.5">
      <c r="A287" s="16" t="s">
        <v>2331</v>
      </c>
      <c r="B287" s="63" t="s">
        <v>2102</v>
      </c>
      <c r="C287" s="63" t="s">
        <v>2072</v>
      </c>
      <c r="D287" s="2" t="s">
        <v>41</v>
      </c>
      <c r="E287" s="2">
        <v>133300</v>
      </c>
      <c r="F287" s="64">
        <v>47300</v>
      </c>
      <c r="G287" s="21">
        <v>45124</v>
      </c>
      <c r="L287" s="16" t="s">
        <v>475</v>
      </c>
      <c r="M287" s="63" t="s">
        <v>2129</v>
      </c>
      <c r="N287" s="16" t="s">
        <v>477</v>
      </c>
      <c r="T287" s="63" t="s">
        <v>2180</v>
      </c>
      <c r="U287" s="16" t="s">
        <v>482</v>
      </c>
      <c r="V287" s="76" t="s">
        <v>483</v>
      </c>
      <c r="AC287" s="1" t="s">
        <v>52</v>
      </c>
      <c r="AD287" s="1" t="s">
        <v>53</v>
      </c>
    </row>
    <row r="288" spans="1:30" ht="20.5">
      <c r="A288" s="16" t="s">
        <v>2332</v>
      </c>
      <c r="B288" s="63" t="s">
        <v>2051</v>
      </c>
      <c r="C288" s="63" t="s">
        <v>2051</v>
      </c>
      <c r="D288" s="2" t="s">
        <v>41</v>
      </c>
      <c r="E288" s="2">
        <v>66000</v>
      </c>
      <c r="F288" s="65">
        <v>22000</v>
      </c>
      <c r="G288" s="21">
        <v>45274</v>
      </c>
      <c r="L288" s="2" t="s">
        <v>2415</v>
      </c>
      <c r="M288" s="63" t="s">
        <v>2130</v>
      </c>
      <c r="T288" s="63"/>
      <c r="V288" s="19" t="s">
        <v>2293</v>
      </c>
      <c r="AC288" s="1" t="s">
        <v>52</v>
      </c>
      <c r="AD288" s="1" t="s">
        <v>53</v>
      </c>
    </row>
    <row r="289" spans="1:30" ht="20.5">
      <c r="A289" s="16" t="s">
        <v>2333</v>
      </c>
      <c r="B289" s="63" t="s">
        <v>2051</v>
      </c>
      <c r="C289" s="63" t="s">
        <v>2051</v>
      </c>
      <c r="D289" s="2" t="s">
        <v>41</v>
      </c>
      <c r="E289" s="2">
        <v>60000</v>
      </c>
      <c r="F289" s="65">
        <v>20000</v>
      </c>
      <c r="G289" s="21">
        <v>45274</v>
      </c>
      <c r="L289" s="2" t="s">
        <v>2416</v>
      </c>
      <c r="M289" s="63" t="s">
        <v>2131</v>
      </c>
      <c r="T289" s="63"/>
      <c r="V289" s="76" t="s">
        <v>2460</v>
      </c>
      <c r="AC289" s="1" t="s">
        <v>52</v>
      </c>
      <c r="AD289" s="1" t="s">
        <v>53</v>
      </c>
    </row>
    <row r="290" spans="1:30" ht="20.5">
      <c r="A290" s="16" t="s">
        <v>2334</v>
      </c>
      <c r="B290" s="63" t="s">
        <v>2103</v>
      </c>
      <c r="C290" s="63" t="s">
        <v>564</v>
      </c>
      <c r="D290" s="2" t="s">
        <v>41</v>
      </c>
      <c r="E290" s="2">
        <v>16500</v>
      </c>
      <c r="F290" s="64">
        <v>16500</v>
      </c>
      <c r="G290" s="21">
        <v>45230</v>
      </c>
      <c r="L290" s="16" t="s">
        <v>566</v>
      </c>
      <c r="M290" s="63" t="s">
        <v>567</v>
      </c>
      <c r="N290" s="16" t="s">
        <v>568</v>
      </c>
      <c r="T290" s="63" t="s">
        <v>2181</v>
      </c>
      <c r="V290" s="76" t="s">
        <v>571</v>
      </c>
      <c r="AC290" s="1" t="s">
        <v>52</v>
      </c>
      <c r="AD290" s="1" t="s">
        <v>53</v>
      </c>
    </row>
    <row r="291" spans="1:30" ht="20.5">
      <c r="A291" s="16" t="s">
        <v>2335</v>
      </c>
      <c r="B291" s="63" t="s">
        <v>2103</v>
      </c>
      <c r="C291" s="63" t="s">
        <v>413</v>
      </c>
      <c r="D291" s="2" t="s">
        <v>41</v>
      </c>
      <c r="E291" s="2">
        <v>155000</v>
      </c>
      <c r="F291" s="64">
        <v>55000</v>
      </c>
      <c r="G291" s="21">
        <v>45107</v>
      </c>
      <c r="L291" s="16" t="s">
        <v>415</v>
      </c>
      <c r="M291" s="63" t="s">
        <v>416</v>
      </c>
      <c r="N291" s="16" t="s">
        <v>417</v>
      </c>
      <c r="T291" s="63" t="s">
        <v>2182</v>
      </c>
      <c r="U291" s="16" t="s">
        <v>420</v>
      </c>
      <c r="V291" s="76" t="s">
        <v>421</v>
      </c>
      <c r="AC291" s="1" t="s">
        <v>52</v>
      </c>
      <c r="AD291" s="1" t="s">
        <v>53</v>
      </c>
    </row>
    <row r="292" spans="1:30" ht="20.5">
      <c r="A292" s="16" t="s">
        <v>2336</v>
      </c>
      <c r="B292" s="63" t="s">
        <v>2103</v>
      </c>
      <c r="C292" s="63" t="s">
        <v>2073</v>
      </c>
      <c r="D292" s="2" t="s">
        <v>41</v>
      </c>
      <c r="E292" s="2">
        <v>32000</v>
      </c>
      <c r="F292" s="64">
        <v>32000</v>
      </c>
      <c r="G292" s="21">
        <v>44957</v>
      </c>
      <c r="L292" s="16" t="s">
        <v>1886</v>
      </c>
      <c r="M292" s="63" t="s">
        <v>1887</v>
      </c>
      <c r="N292" s="16" t="s">
        <v>1888</v>
      </c>
      <c r="T292" s="63" t="s">
        <v>1890</v>
      </c>
      <c r="U292" s="16" t="s">
        <v>1891</v>
      </c>
      <c r="V292" s="19" t="s">
        <v>1892</v>
      </c>
      <c r="AC292" s="1" t="s">
        <v>52</v>
      </c>
      <c r="AD292" s="1" t="s">
        <v>53</v>
      </c>
    </row>
    <row r="293" spans="1:30" ht="20.5">
      <c r="A293" s="16" t="s">
        <v>2337</v>
      </c>
      <c r="B293" s="63" t="s">
        <v>2109</v>
      </c>
      <c r="C293" s="63" t="s">
        <v>2074</v>
      </c>
      <c r="D293" s="2" t="s">
        <v>41</v>
      </c>
      <c r="E293" s="2">
        <v>855000</v>
      </c>
      <c r="F293" s="64">
        <v>28500</v>
      </c>
      <c r="G293" s="21">
        <v>45046</v>
      </c>
      <c r="L293" s="16" t="s">
        <v>2417</v>
      </c>
      <c r="M293" s="63" t="s">
        <v>2132</v>
      </c>
      <c r="N293" s="16" t="s">
        <v>2242</v>
      </c>
      <c r="T293" s="63" t="s">
        <v>2183</v>
      </c>
      <c r="U293" s="16" t="s">
        <v>2267</v>
      </c>
      <c r="V293" s="19" t="s">
        <v>2294</v>
      </c>
      <c r="AC293" s="1" t="s">
        <v>52</v>
      </c>
      <c r="AD293" s="1" t="s">
        <v>53</v>
      </c>
    </row>
    <row r="294" spans="1:30" ht="20.5">
      <c r="A294" s="16" t="s">
        <v>2338</v>
      </c>
      <c r="B294" s="63" t="s">
        <v>2103</v>
      </c>
      <c r="C294" s="63" t="s">
        <v>340</v>
      </c>
      <c r="D294" s="2" t="s">
        <v>41</v>
      </c>
      <c r="E294" s="2">
        <v>93400</v>
      </c>
      <c r="F294" s="64">
        <v>33000</v>
      </c>
      <c r="G294" s="21">
        <v>45260</v>
      </c>
      <c r="L294" s="16" t="s">
        <v>342</v>
      </c>
      <c r="M294" s="63" t="s">
        <v>343</v>
      </c>
      <c r="N294" s="16" t="s">
        <v>344</v>
      </c>
      <c r="T294" s="63" t="s">
        <v>348</v>
      </c>
      <c r="U294" s="16" t="s">
        <v>349</v>
      </c>
      <c r="V294" s="19" t="s">
        <v>350</v>
      </c>
      <c r="AC294" s="1" t="s">
        <v>52</v>
      </c>
      <c r="AD294" s="1" t="s">
        <v>53</v>
      </c>
    </row>
    <row r="295" spans="1:30" ht="20.5">
      <c r="A295" s="16" t="s">
        <v>2339</v>
      </c>
      <c r="B295" s="63" t="s">
        <v>2103</v>
      </c>
      <c r="C295" s="63" t="s">
        <v>337</v>
      </c>
      <c r="D295" s="2" t="s">
        <v>41</v>
      </c>
      <c r="E295" s="2">
        <v>62000</v>
      </c>
      <c r="F295" s="64">
        <v>22000</v>
      </c>
      <c r="G295" s="21">
        <v>45016</v>
      </c>
      <c r="L295" s="16" t="s">
        <v>327</v>
      </c>
      <c r="M295" s="63" t="s">
        <v>328</v>
      </c>
      <c r="N295" s="16" t="s">
        <v>329</v>
      </c>
      <c r="T295" s="63" t="s">
        <v>2184</v>
      </c>
      <c r="U295" s="16" t="s">
        <v>333</v>
      </c>
      <c r="V295" s="19" t="s">
        <v>334</v>
      </c>
      <c r="AC295" s="1" t="s">
        <v>52</v>
      </c>
      <c r="AD295" s="1" t="s">
        <v>53</v>
      </c>
    </row>
    <row r="296" spans="1:30" ht="20.5">
      <c r="A296" s="16" t="s">
        <v>2340</v>
      </c>
      <c r="B296" s="63" t="s">
        <v>2051</v>
      </c>
      <c r="C296" s="63" t="s">
        <v>2051</v>
      </c>
      <c r="D296" s="2" t="s">
        <v>41</v>
      </c>
      <c r="E296" s="2">
        <v>60000</v>
      </c>
      <c r="F296" s="65">
        <v>20000</v>
      </c>
      <c r="G296" s="21">
        <v>45274</v>
      </c>
      <c r="L296" s="2" t="s">
        <v>2418</v>
      </c>
      <c r="M296" s="63" t="s">
        <v>2133</v>
      </c>
      <c r="T296" s="63"/>
      <c r="V296" s="2" t="s">
        <v>2459</v>
      </c>
      <c r="AC296" s="1" t="s">
        <v>52</v>
      </c>
      <c r="AD296" s="1" t="s">
        <v>53</v>
      </c>
    </row>
    <row r="297" spans="1:30" ht="20.5">
      <c r="A297" s="16" t="s">
        <v>2341</v>
      </c>
      <c r="B297" s="63" t="s">
        <v>2051</v>
      </c>
      <c r="C297" s="63" t="s">
        <v>194</v>
      </c>
      <c r="D297" s="2" t="s">
        <v>41</v>
      </c>
      <c r="E297" s="2">
        <v>32180</v>
      </c>
      <c r="F297" s="64">
        <v>10060</v>
      </c>
      <c r="G297" s="21">
        <v>45137</v>
      </c>
      <c r="L297" s="2" t="s">
        <v>133</v>
      </c>
      <c r="M297" s="63" t="s">
        <v>134</v>
      </c>
      <c r="T297" s="63" t="s">
        <v>44</v>
      </c>
      <c r="U297" s="16" t="s">
        <v>135</v>
      </c>
      <c r="V297" s="19" t="s">
        <v>136</v>
      </c>
      <c r="AC297" s="1" t="s">
        <v>52</v>
      </c>
      <c r="AD297" s="1" t="s">
        <v>53</v>
      </c>
    </row>
    <row r="298" spans="1:30" ht="20.5">
      <c r="A298" s="16" t="s">
        <v>2342</v>
      </c>
      <c r="B298" s="63" t="s">
        <v>2051</v>
      </c>
      <c r="C298" s="63" t="s">
        <v>194</v>
      </c>
      <c r="D298" s="2" t="s">
        <v>41</v>
      </c>
      <c r="E298" s="2">
        <v>32180</v>
      </c>
      <c r="F298" s="64">
        <v>1000</v>
      </c>
      <c r="G298" s="21">
        <v>45110</v>
      </c>
      <c r="L298" s="2" t="s">
        <v>133</v>
      </c>
      <c r="M298" s="63" t="s">
        <v>134</v>
      </c>
      <c r="T298" s="63" t="s">
        <v>44</v>
      </c>
      <c r="U298" s="16" t="s">
        <v>135</v>
      </c>
      <c r="V298" s="19" t="s">
        <v>136</v>
      </c>
      <c r="AC298" s="1" t="s">
        <v>52</v>
      </c>
      <c r="AD298" s="1" t="s">
        <v>53</v>
      </c>
    </row>
    <row r="299" spans="1:30" ht="20.5">
      <c r="A299" s="16" t="s">
        <v>2343</v>
      </c>
      <c r="B299" s="63" t="s">
        <v>2109</v>
      </c>
      <c r="C299" s="63" t="s">
        <v>2075</v>
      </c>
      <c r="D299" s="2" t="s">
        <v>41</v>
      </c>
      <c r="E299" s="2">
        <v>2500</v>
      </c>
      <c r="F299" s="64">
        <v>2500</v>
      </c>
      <c r="G299" s="21">
        <v>44957</v>
      </c>
      <c r="L299" s="2" t="s">
        <v>2419</v>
      </c>
      <c r="M299" s="63" t="s">
        <v>2134</v>
      </c>
      <c r="T299" s="63" t="s">
        <v>44</v>
      </c>
      <c r="U299" s="16" t="s">
        <v>2268</v>
      </c>
      <c r="V299" s="19" t="s">
        <v>2295</v>
      </c>
      <c r="AC299" s="1" t="s">
        <v>52</v>
      </c>
      <c r="AD299" s="1" t="s">
        <v>53</v>
      </c>
    </row>
    <row r="300" spans="1:30" ht="20.5">
      <c r="A300" s="16" t="s">
        <v>2344</v>
      </c>
      <c r="B300" s="63" t="s">
        <v>2106</v>
      </c>
      <c r="C300" s="63" t="s">
        <v>2076</v>
      </c>
      <c r="D300" s="2" t="s">
        <v>41</v>
      </c>
      <c r="E300" s="2">
        <v>42000</v>
      </c>
      <c r="F300" s="64">
        <v>22000</v>
      </c>
      <c r="G300" s="21">
        <v>45124</v>
      </c>
      <c r="L300" s="2" t="s">
        <v>2420</v>
      </c>
      <c r="M300" s="63" t="s">
        <v>2135</v>
      </c>
      <c r="N300" s="72">
        <v>1177576</v>
      </c>
      <c r="T300" s="63" t="s">
        <v>149</v>
      </c>
      <c r="V300" s="19" t="s">
        <v>150</v>
      </c>
      <c r="AC300" s="1" t="s">
        <v>52</v>
      </c>
      <c r="AD300" s="1" t="s">
        <v>53</v>
      </c>
    </row>
    <row r="301" spans="1:30" ht="20.5">
      <c r="A301" s="16" t="s">
        <v>2345</v>
      </c>
      <c r="B301" s="63" t="s">
        <v>2104</v>
      </c>
      <c r="C301" s="63" t="s">
        <v>2077</v>
      </c>
      <c r="D301" s="2" t="s">
        <v>41</v>
      </c>
      <c r="E301" s="2">
        <v>86000</v>
      </c>
      <c r="F301" s="64">
        <v>43000</v>
      </c>
      <c r="G301" s="21">
        <v>45260</v>
      </c>
      <c r="L301" s="16" t="s">
        <v>650</v>
      </c>
      <c r="M301" s="63" t="s">
        <v>651</v>
      </c>
      <c r="N301" s="16" t="s">
        <v>652</v>
      </c>
      <c r="T301" s="63" t="s">
        <v>44</v>
      </c>
      <c r="U301" s="16" t="s">
        <v>655</v>
      </c>
      <c r="V301" s="19" t="s">
        <v>656</v>
      </c>
      <c r="AC301" s="1" t="s">
        <v>52</v>
      </c>
      <c r="AD301" s="1" t="s">
        <v>53</v>
      </c>
    </row>
    <row r="302" spans="1:30" ht="20.5">
      <c r="A302" s="16" t="s">
        <v>2346</v>
      </c>
      <c r="B302" s="63" t="s">
        <v>2103</v>
      </c>
      <c r="C302" s="63" t="s">
        <v>2078</v>
      </c>
      <c r="D302" s="2" t="s">
        <v>41</v>
      </c>
      <c r="E302" s="2">
        <v>101036</v>
      </c>
      <c r="F302" s="64">
        <v>35800</v>
      </c>
      <c r="G302" s="21">
        <v>45107</v>
      </c>
      <c r="L302" s="16" t="s">
        <v>650</v>
      </c>
      <c r="M302" s="63" t="s">
        <v>651</v>
      </c>
      <c r="N302" s="16" t="s">
        <v>652</v>
      </c>
      <c r="T302" s="63" t="s">
        <v>2185</v>
      </c>
      <c r="U302" s="16" t="s">
        <v>655</v>
      </c>
      <c r="V302" s="19" t="s">
        <v>656</v>
      </c>
      <c r="AC302" s="1" t="s">
        <v>52</v>
      </c>
      <c r="AD302" s="1" t="s">
        <v>53</v>
      </c>
    </row>
    <row r="303" spans="1:30" ht="20.5">
      <c r="A303" s="16" t="s">
        <v>2347</v>
      </c>
      <c r="B303" s="63" t="s">
        <v>2102</v>
      </c>
      <c r="C303" s="63" t="s">
        <v>2079</v>
      </c>
      <c r="D303" s="2" t="s">
        <v>41</v>
      </c>
      <c r="E303" s="2">
        <v>96100</v>
      </c>
      <c r="F303" s="64">
        <v>34100</v>
      </c>
      <c r="G303" s="21">
        <v>45124</v>
      </c>
      <c r="L303" s="16" t="s">
        <v>733</v>
      </c>
      <c r="M303" s="63" t="s">
        <v>2136</v>
      </c>
      <c r="N303" s="16"/>
      <c r="T303" s="63" t="s">
        <v>44</v>
      </c>
      <c r="U303" s="16" t="s">
        <v>738</v>
      </c>
      <c r="V303" s="76" t="s">
        <v>739</v>
      </c>
      <c r="AC303" s="1" t="s">
        <v>52</v>
      </c>
      <c r="AD303" s="1" t="s">
        <v>53</v>
      </c>
    </row>
    <row r="304" spans="1:30" ht="20.5">
      <c r="A304" s="16" t="s">
        <v>2348</v>
      </c>
      <c r="B304" s="63" t="s">
        <v>2104</v>
      </c>
      <c r="C304" s="63" t="s">
        <v>2080</v>
      </c>
      <c r="D304" s="2" t="s">
        <v>41</v>
      </c>
      <c r="E304" s="2">
        <v>82000</v>
      </c>
      <c r="F304" s="64">
        <v>41000</v>
      </c>
      <c r="G304" s="21">
        <v>45260</v>
      </c>
      <c r="L304" s="16" t="s">
        <v>2421</v>
      </c>
      <c r="M304" s="63" t="s">
        <v>2137</v>
      </c>
      <c r="N304" s="16" t="s">
        <v>2243</v>
      </c>
      <c r="T304" s="63" t="s">
        <v>44</v>
      </c>
      <c r="V304" s="19" t="s">
        <v>2296</v>
      </c>
      <c r="AC304" s="1" t="s">
        <v>52</v>
      </c>
      <c r="AD304" s="1" t="s">
        <v>53</v>
      </c>
    </row>
    <row r="305" spans="1:30" ht="20.5">
      <c r="A305" s="16" t="s">
        <v>2349</v>
      </c>
      <c r="B305" s="63" t="s">
        <v>2106</v>
      </c>
      <c r="C305" s="63" t="s">
        <v>275</v>
      </c>
      <c r="D305" s="2" t="s">
        <v>41</v>
      </c>
      <c r="E305" s="2">
        <v>93400</v>
      </c>
      <c r="F305" s="64">
        <v>33000</v>
      </c>
      <c r="G305" s="21">
        <v>45016</v>
      </c>
      <c r="L305" s="16" t="s">
        <v>277</v>
      </c>
      <c r="M305" s="63" t="s">
        <v>278</v>
      </c>
      <c r="N305" s="16" t="s">
        <v>279</v>
      </c>
      <c r="T305" s="63" t="s">
        <v>281</v>
      </c>
      <c r="U305" s="16" t="s">
        <v>282</v>
      </c>
      <c r="V305" s="19" t="s">
        <v>283</v>
      </c>
      <c r="AC305" s="1" t="s">
        <v>52</v>
      </c>
      <c r="AD305" s="1" t="s">
        <v>53</v>
      </c>
    </row>
    <row r="306" spans="1:30" ht="20.5">
      <c r="A306" s="16" t="s">
        <v>2350</v>
      </c>
      <c r="B306" s="63" t="s">
        <v>2103</v>
      </c>
      <c r="C306" s="63" t="s">
        <v>2081</v>
      </c>
      <c r="D306" s="2" t="s">
        <v>41</v>
      </c>
      <c r="E306" s="2">
        <f>17500*3</f>
        <v>52500</v>
      </c>
      <c r="F306" s="65">
        <v>17500</v>
      </c>
      <c r="G306" s="21">
        <v>45274</v>
      </c>
      <c r="L306" s="16" t="s">
        <v>2422</v>
      </c>
      <c r="M306" s="63" t="s">
        <v>2138</v>
      </c>
      <c r="N306" s="16" t="s">
        <v>2244</v>
      </c>
      <c r="T306" s="68" t="s">
        <v>2186</v>
      </c>
      <c r="V306" s="76" t="s">
        <v>2458</v>
      </c>
      <c r="AC306" s="1" t="s">
        <v>52</v>
      </c>
      <c r="AD306" s="1" t="s">
        <v>53</v>
      </c>
    </row>
    <row r="307" spans="1:30" ht="20.5">
      <c r="A307" s="16" t="s">
        <v>2351</v>
      </c>
      <c r="B307" s="63" t="s">
        <v>2103</v>
      </c>
      <c r="C307" s="63" t="s">
        <v>545</v>
      </c>
      <c r="D307" s="2" t="s">
        <v>41</v>
      </c>
      <c r="E307" s="2">
        <v>62400</v>
      </c>
      <c r="F307" s="64">
        <v>22000</v>
      </c>
      <c r="G307" s="21">
        <v>45138</v>
      </c>
      <c r="L307" s="16" t="s">
        <v>547</v>
      </c>
      <c r="M307" s="63" t="s">
        <v>548</v>
      </c>
      <c r="N307" s="16" t="s">
        <v>549</v>
      </c>
      <c r="T307" s="63" t="s">
        <v>2187</v>
      </c>
      <c r="U307" s="16" t="s">
        <v>2269</v>
      </c>
      <c r="V307" s="76" t="s">
        <v>553</v>
      </c>
      <c r="AC307" s="1" t="s">
        <v>52</v>
      </c>
      <c r="AD307" s="1" t="s">
        <v>53</v>
      </c>
    </row>
    <row r="308" spans="1:30" ht="20.5">
      <c r="A308" s="16" t="s">
        <v>2352</v>
      </c>
      <c r="B308" s="63" t="s">
        <v>2102</v>
      </c>
      <c r="C308" s="63" t="s">
        <v>2082</v>
      </c>
      <c r="D308" s="2" t="s">
        <v>41</v>
      </c>
      <c r="E308" s="2">
        <v>133300</v>
      </c>
      <c r="F308" s="64">
        <v>47300</v>
      </c>
      <c r="G308" s="21">
        <v>45124</v>
      </c>
      <c r="L308" s="16" t="s">
        <v>600</v>
      </c>
      <c r="M308" s="63" t="s">
        <v>2139</v>
      </c>
      <c r="N308" s="16" t="s">
        <v>602</v>
      </c>
      <c r="T308" s="63" t="s">
        <v>2188</v>
      </c>
      <c r="U308" s="16" t="s">
        <v>607</v>
      </c>
      <c r="V308" s="76" t="s">
        <v>608</v>
      </c>
      <c r="AC308" s="1" t="s">
        <v>52</v>
      </c>
      <c r="AD308" s="1" t="s">
        <v>53</v>
      </c>
    </row>
    <row r="309" spans="1:30" ht="20.5">
      <c r="A309" s="16" t="s">
        <v>2353</v>
      </c>
      <c r="B309" s="63" t="s">
        <v>2103</v>
      </c>
      <c r="C309" s="63" t="s">
        <v>2083</v>
      </c>
      <c r="D309" s="2" t="s">
        <v>41</v>
      </c>
      <c r="E309" s="2">
        <v>60000</v>
      </c>
      <c r="F309" s="64">
        <v>33000</v>
      </c>
      <c r="G309" s="21">
        <v>44985</v>
      </c>
      <c r="L309" s="16" t="s">
        <v>2423</v>
      </c>
      <c r="M309" s="63" t="s">
        <v>2140</v>
      </c>
      <c r="N309" s="16" t="s">
        <v>2245</v>
      </c>
      <c r="T309" s="63" t="s">
        <v>2189</v>
      </c>
      <c r="U309" s="16" t="s">
        <v>2270</v>
      </c>
      <c r="V309" s="76" t="s">
        <v>2457</v>
      </c>
      <c r="AC309" s="1" t="s">
        <v>52</v>
      </c>
      <c r="AD309" s="1" t="s">
        <v>53</v>
      </c>
    </row>
    <row r="310" spans="1:30" ht="20.5">
      <c r="A310" s="16" t="s">
        <v>2354</v>
      </c>
      <c r="B310" s="63" t="s">
        <v>2104</v>
      </c>
      <c r="C310" s="63" t="s">
        <v>2084</v>
      </c>
      <c r="D310" s="2" t="s">
        <v>41</v>
      </c>
      <c r="E310" s="2">
        <v>81764</v>
      </c>
      <c r="F310" s="64">
        <v>40882</v>
      </c>
      <c r="G310" s="21">
        <v>45260</v>
      </c>
      <c r="L310" s="16" t="s">
        <v>2424</v>
      </c>
      <c r="M310" s="63" t="s">
        <v>2141</v>
      </c>
      <c r="N310" s="16" t="s">
        <v>2246</v>
      </c>
      <c r="T310" s="63" t="s">
        <v>44</v>
      </c>
      <c r="V310" s="19" t="s">
        <v>2297</v>
      </c>
      <c r="AC310" s="1" t="s">
        <v>52</v>
      </c>
      <c r="AD310" s="1" t="s">
        <v>53</v>
      </c>
    </row>
    <row r="311" spans="1:30" ht="20.5">
      <c r="A311" s="16" t="s">
        <v>2355</v>
      </c>
      <c r="B311" s="63" t="s">
        <v>2103</v>
      </c>
      <c r="C311" s="63" t="s">
        <v>2085</v>
      </c>
      <c r="D311" s="2" t="s">
        <v>41</v>
      </c>
      <c r="E311" s="2">
        <v>60000</v>
      </c>
      <c r="F311" s="64">
        <v>20000</v>
      </c>
      <c r="G311" s="21">
        <v>45291</v>
      </c>
      <c r="L311" s="16" t="s">
        <v>2425</v>
      </c>
      <c r="M311" s="63" t="s">
        <v>2142</v>
      </c>
      <c r="N311" s="16" t="s">
        <v>2247</v>
      </c>
      <c r="T311" s="63" t="s">
        <v>2190</v>
      </c>
      <c r="U311" s="16" t="s">
        <v>2271</v>
      </c>
      <c r="V311" s="19" t="s">
        <v>2298</v>
      </c>
      <c r="AC311" s="1" t="s">
        <v>52</v>
      </c>
      <c r="AD311" s="1" t="s">
        <v>53</v>
      </c>
    </row>
    <row r="312" spans="1:30" ht="20.5">
      <c r="A312" s="16" t="s">
        <v>2356</v>
      </c>
      <c r="B312" s="63" t="s">
        <v>2108</v>
      </c>
      <c r="C312" s="63" t="s">
        <v>2086</v>
      </c>
      <c r="D312" s="2" t="s">
        <v>41</v>
      </c>
      <c r="E312" s="2">
        <v>26000</v>
      </c>
      <c r="F312" s="64">
        <v>13000</v>
      </c>
      <c r="G312" s="21">
        <v>45016</v>
      </c>
      <c r="L312" s="2" t="s">
        <v>2426</v>
      </c>
      <c r="M312" s="63" t="s">
        <v>2086</v>
      </c>
      <c r="T312" s="63" t="s">
        <v>44</v>
      </c>
      <c r="V312" s="76" t="s">
        <v>2455</v>
      </c>
      <c r="AC312" s="1" t="s">
        <v>52</v>
      </c>
      <c r="AD312" s="1" t="s">
        <v>53</v>
      </c>
    </row>
    <row r="313" spans="1:30" ht="20.5">
      <c r="A313" s="16" t="s">
        <v>2357</v>
      </c>
      <c r="B313" s="63" t="s">
        <v>2103</v>
      </c>
      <c r="C313" s="63" t="s">
        <v>207</v>
      </c>
      <c r="D313" s="2" t="s">
        <v>41</v>
      </c>
      <c r="E313" s="2">
        <v>138000</v>
      </c>
      <c r="F313" s="64">
        <v>46000</v>
      </c>
      <c r="G313" s="21">
        <v>45260</v>
      </c>
      <c r="L313" s="2" t="s">
        <v>209</v>
      </c>
      <c r="M313" s="63" t="s">
        <v>210</v>
      </c>
      <c r="T313" s="63" t="s">
        <v>213</v>
      </c>
      <c r="U313" s="16" t="s">
        <v>214</v>
      </c>
      <c r="V313" s="19" t="s">
        <v>215</v>
      </c>
      <c r="AC313" s="1" t="s">
        <v>52</v>
      </c>
      <c r="AD313" s="1" t="s">
        <v>53</v>
      </c>
    </row>
    <row r="314" spans="1:30" ht="20.5">
      <c r="A314" s="16" t="s">
        <v>2358</v>
      </c>
      <c r="B314" s="63" t="s">
        <v>2105</v>
      </c>
      <c r="C314" s="63" t="s">
        <v>2054</v>
      </c>
      <c r="D314" s="2" t="s">
        <v>41</v>
      </c>
      <c r="E314" s="2">
        <v>71400</v>
      </c>
      <c r="F314" s="64">
        <v>25000</v>
      </c>
      <c r="G314" s="21">
        <v>45016</v>
      </c>
      <c r="L314" s="16" t="s">
        <v>2427</v>
      </c>
      <c r="M314" s="63" t="s">
        <v>2143</v>
      </c>
      <c r="N314" s="16" t="s">
        <v>2248</v>
      </c>
      <c r="T314" s="63" t="s">
        <v>2191</v>
      </c>
      <c r="U314" s="16" t="s">
        <v>2272</v>
      </c>
      <c r="V314" s="76" t="s">
        <v>2456</v>
      </c>
      <c r="AC314" s="1" t="s">
        <v>52</v>
      </c>
      <c r="AD314" s="1" t="s">
        <v>53</v>
      </c>
    </row>
    <row r="315" spans="1:30" ht="20.5">
      <c r="A315" s="16" t="s">
        <v>2359</v>
      </c>
      <c r="B315" s="63" t="s">
        <v>2103</v>
      </c>
      <c r="C315" s="63" t="s">
        <v>456</v>
      </c>
      <c r="D315" s="2" t="s">
        <v>41</v>
      </c>
      <c r="E315" s="2">
        <v>62400</v>
      </c>
      <c r="F315" s="64">
        <v>22000</v>
      </c>
      <c r="G315" s="21">
        <v>45016</v>
      </c>
      <c r="L315" s="16" t="s">
        <v>458</v>
      </c>
      <c r="M315" s="63" t="s">
        <v>459</v>
      </c>
      <c r="N315" s="16" t="s">
        <v>460</v>
      </c>
      <c r="T315" s="63" t="s">
        <v>2192</v>
      </c>
      <c r="U315" s="16" t="s">
        <v>2273</v>
      </c>
      <c r="V315" s="19" t="s">
        <v>463</v>
      </c>
      <c r="AC315" s="1" t="s">
        <v>52</v>
      </c>
      <c r="AD315" s="1" t="s">
        <v>53</v>
      </c>
    </row>
    <row r="316" spans="1:30" ht="20.5">
      <c r="A316" s="16" t="s">
        <v>2360</v>
      </c>
      <c r="B316" s="63" t="s">
        <v>2103</v>
      </c>
      <c r="C316" s="63" t="s">
        <v>2087</v>
      </c>
      <c r="D316" s="2" t="s">
        <v>41</v>
      </c>
      <c r="E316" s="2">
        <v>16830</v>
      </c>
      <c r="F316" s="64">
        <v>16830</v>
      </c>
      <c r="G316" s="21">
        <v>45199</v>
      </c>
      <c r="L316" s="16" t="s">
        <v>2428</v>
      </c>
      <c r="M316" s="63" t="s">
        <v>2144</v>
      </c>
      <c r="N316" s="16" t="s">
        <v>2249</v>
      </c>
      <c r="T316" s="63" t="s">
        <v>2193</v>
      </c>
      <c r="U316" s="16" t="s">
        <v>2274</v>
      </c>
      <c r="V316" s="19" t="s">
        <v>2299</v>
      </c>
      <c r="AC316" s="1" t="s">
        <v>52</v>
      </c>
      <c r="AD316" s="1" t="s">
        <v>53</v>
      </c>
    </row>
    <row r="317" spans="1:30" ht="20.5">
      <c r="A317" s="16" t="s">
        <v>2394</v>
      </c>
      <c r="B317" s="63" t="s">
        <v>2103</v>
      </c>
      <c r="C317" s="63" t="s">
        <v>139</v>
      </c>
      <c r="D317" s="2" t="s">
        <v>41</v>
      </c>
      <c r="E317" s="2">
        <v>56500</v>
      </c>
      <c r="F317" s="64">
        <v>16500</v>
      </c>
      <c r="G317" s="21">
        <v>45169</v>
      </c>
      <c r="L317" s="2" t="s">
        <v>88</v>
      </c>
      <c r="M317" s="63" t="s">
        <v>89</v>
      </c>
      <c r="T317" s="63" t="s">
        <v>91</v>
      </c>
      <c r="U317" s="16" t="s">
        <v>92</v>
      </c>
      <c r="V317" s="76" t="s">
        <v>93</v>
      </c>
      <c r="AC317" s="1" t="s">
        <v>52</v>
      </c>
      <c r="AD317" s="1" t="s">
        <v>53</v>
      </c>
    </row>
    <row r="318" spans="1:30" ht="20.5">
      <c r="A318" s="16" t="s">
        <v>2361</v>
      </c>
      <c r="B318" s="63" t="s">
        <v>2051</v>
      </c>
      <c r="C318" s="63" t="s">
        <v>2051</v>
      </c>
      <c r="D318" s="2" t="s">
        <v>41</v>
      </c>
      <c r="E318" s="2">
        <v>60000</v>
      </c>
      <c r="F318" s="65">
        <v>20000</v>
      </c>
      <c r="G318" s="21">
        <v>45274</v>
      </c>
      <c r="L318" s="2" t="s">
        <v>2429</v>
      </c>
      <c r="M318" s="63" t="s">
        <v>2145</v>
      </c>
      <c r="T318" s="63"/>
      <c r="V318" s="76" t="s">
        <v>2454</v>
      </c>
      <c r="AC318" s="1" t="s">
        <v>52</v>
      </c>
      <c r="AD318" s="1" t="s">
        <v>53</v>
      </c>
    </row>
    <row r="319" spans="1:30" ht="20.5">
      <c r="A319" s="16" t="s">
        <v>2362</v>
      </c>
      <c r="B319" s="63" t="s">
        <v>2103</v>
      </c>
      <c r="C319" s="63" t="s">
        <v>353</v>
      </c>
      <c r="D319" s="2" t="s">
        <v>41</v>
      </c>
      <c r="E319" s="2">
        <v>60000</v>
      </c>
      <c r="F319" s="64">
        <v>20000</v>
      </c>
      <c r="G319" s="21">
        <v>45077</v>
      </c>
      <c r="L319" s="16" t="s">
        <v>1843</v>
      </c>
      <c r="M319" s="63" t="s">
        <v>1844</v>
      </c>
      <c r="N319" s="16" t="s">
        <v>1845</v>
      </c>
      <c r="T319" s="63" t="s">
        <v>1846</v>
      </c>
      <c r="U319" s="16" t="s">
        <v>1847</v>
      </c>
      <c r="V319" s="19" t="s">
        <v>1848</v>
      </c>
      <c r="AC319" s="1" t="s">
        <v>52</v>
      </c>
      <c r="AD319" s="1" t="s">
        <v>53</v>
      </c>
    </row>
    <row r="320" spans="1:30" ht="20.5">
      <c r="A320" s="16" t="s">
        <v>2363</v>
      </c>
      <c r="B320" s="63" t="s">
        <v>2103</v>
      </c>
      <c r="C320" s="63" t="s">
        <v>152</v>
      </c>
      <c r="D320" s="2" t="s">
        <v>41</v>
      </c>
      <c r="E320" s="2">
        <v>31000</v>
      </c>
      <c r="F320" s="64">
        <v>11000</v>
      </c>
      <c r="G320" s="21">
        <v>45046</v>
      </c>
      <c r="L320" s="2" t="s">
        <v>154</v>
      </c>
      <c r="M320" s="63" t="s">
        <v>155</v>
      </c>
      <c r="T320" s="63" t="s">
        <v>157</v>
      </c>
      <c r="U320" s="16" t="s">
        <v>158</v>
      </c>
      <c r="V320" s="19" t="s">
        <v>159</v>
      </c>
      <c r="AC320" s="1" t="s">
        <v>52</v>
      </c>
      <c r="AD320" s="1" t="s">
        <v>53</v>
      </c>
    </row>
    <row r="321" spans="1:30" ht="20.5">
      <c r="A321" s="16" t="s">
        <v>2364</v>
      </c>
      <c r="B321" s="63" t="s">
        <v>2107</v>
      </c>
      <c r="C321" s="63" t="s">
        <v>627</v>
      </c>
      <c r="D321" s="2" t="s">
        <v>41</v>
      </c>
      <c r="E321" s="2">
        <v>96000</v>
      </c>
      <c r="F321" s="64">
        <v>33000</v>
      </c>
      <c r="G321" s="21">
        <v>45107</v>
      </c>
      <c r="L321" s="16" t="s">
        <v>629</v>
      </c>
      <c r="M321" s="63" t="s">
        <v>630</v>
      </c>
      <c r="N321" s="16" t="s">
        <v>631</v>
      </c>
      <c r="T321" s="63" t="s">
        <v>2194</v>
      </c>
      <c r="U321" s="16" t="s">
        <v>634</v>
      </c>
      <c r="V321" s="19" t="s">
        <v>635</v>
      </c>
      <c r="AC321" s="1" t="s">
        <v>52</v>
      </c>
      <c r="AD321" s="1" t="s">
        <v>53</v>
      </c>
    </row>
    <row r="322" spans="1:30" ht="20.5">
      <c r="A322" s="2" t="s">
        <v>2365</v>
      </c>
      <c r="B322" s="63" t="s">
        <v>2103</v>
      </c>
      <c r="C322" s="63" t="s">
        <v>2088</v>
      </c>
      <c r="D322" s="2" t="s">
        <v>41</v>
      </c>
      <c r="E322" s="2">
        <v>35000</v>
      </c>
      <c r="F322" s="64">
        <v>35000</v>
      </c>
      <c r="G322" s="21">
        <v>44957</v>
      </c>
      <c r="L322" s="75" t="s">
        <v>1032</v>
      </c>
      <c r="M322" s="74" t="s">
        <v>1033</v>
      </c>
      <c r="N322" s="73">
        <v>1051388</v>
      </c>
      <c r="T322" s="63" t="s">
        <v>2195</v>
      </c>
      <c r="U322" s="16"/>
      <c r="V322" s="2" t="s">
        <v>2453</v>
      </c>
      <c r="AC322" s="1" t="s">
        <v>52</v>
      </c>
      <c r="AD322" s="1" t="s">
        <v>53</v>
      </c>
    </row>
    <row r="323" spans="1:30" ht="20.5">
      <c r="A323" s="16" t="s">
        <v>2366</v>
      </c>
      <c r="B323" s="63" t="s">
        <v>2108</v>
      </c>
      <c r="C323" s="63" t="s">
        <v>2089</v>
      </c>
      <c r="D323" s="2" t="s">
        <v>41</v>
      </c>
      <c r="E323" s="2">
        <v>26000</v>
      </c>
      <c r="F323" s="64">
        <v>13000</v>
      </c>
      <c r="G323" s="21">
        <v>45016</v>
      </c>
      <c r="L323" s="2" t="s">
        <v>2430</v>
      </c>
      <c r="M323" s="63" t="s">
        <v>2089</v>
      </c>
      <c r="T323" s="63" t="s">
        <v>44</v>
      </c>
      <c r="V323" s="76" t="s">
        <v>2452</v>
      </c>
      <c r="AC323" s="1" t="s">
        <v>52</v>
      </c>
      <c r="AD323" s="1" t="s">
        <v>53</v>
      </c>
    </row>
    <row r="324" spans="1:30" ht="20.5">
      <c r="A324" s="16" t="s">
        <v>2367</v>
      </c>
      <c r="B324" s="63" t="s">
        <v>2103</v>
      </c>
      <c r="C324" s="63" t="s">
        <v>2146</v>
      </c>
      <c r="D324" s="2" t="s">
        <v>41</v>
      </c>
      <c r="E324" s="2">
        <f>17500*3</f>
        <v>52500</v>
      </c>
      <c r="F324" s="64">
        <v>17500</v>
      </c>
      <c r="G324" s="21">
        <v>45260</v>
      </c>
      <c r="L324" s="16" t="s">
        <v>2431</v>
      </c>
      <c r="M324" s="63" t="s">
        <v>2146</v>
      </c>
      <c r="N324" s="16" t="s">
        <v>2250</v>
      </c>
      <c r="T324" s="63" t="s">
        <v>2196</v>
      </c>
      <c r="V324" s="76" t="s">
        <v>2451</v>
      </c>
      <c r="AC324" s="1" t="s">
        <v>52</v>
      </c>
      <c r="AD324" s="1" t="s">
        <v>53</v>
      </c>
    </row>
    <row r="325" spans="1:30" ht="20.5">
      <c r="A325" s="16" t="s">
        <v>2368</v>
      </c>
      <c r="B325" s="63" t="s">
        <v>2103</v>
      </c>
      <c r="C325" s="63" t="s">
        <v>285</v>
      </c>
      <c r="D325" s="2" t="s">
        <v>41</v>
      </c>
      <c r="E325" s="2">
        <v>330400</v>
      </c>
      <c r="F325" s="64">
        <v>110000</v>
      </c>
      <c r="G325" s="21">
        <v>45230</v>
      </c>
      <c r="L325" s="16" t="s">
        <v>287</v>
      </c>
      <c r="M325" s="63" t="s">
        <v>288</v>
      </c>
      <c r="N325" s="16" t="s">
        <v>289</v>
      </c>
      <c r="T325" s="63" t="s">
        <v>2197</v>
      </c>
      <c r="U325" s="16" t="s">
        <v>291</v>
      </c>
      <c r="V325" s="19" t="s">
        <v>292</v>
      </c>
      <c r="AC325" s="1" t="s">
        <v>52</v>
      </c>
      <c r="AD325" s="1" t="s">
        <v>53</v>
      </c>
    </row>
    <row r="326" spans="1:30" ht="20.5">
      <c r="A326" s="16" t="s">
        <v>2369</v>
      </c>
      <c r="B326" s="63" t="s">
        <v>2105</v>
      </c>
      <c r="C326" s="63" t="s">
        <v>2054</v>
      </c>
      <c r="D326" s="2" t="s">
        <v>41</v>
      </c>
      <c r="E326" s="2">
        <v>71000</v>
      </c>
      <c r="F326" s="64">
        <v>25000</v>
      </c>
      <c r="G326" s="21">
        <v>45016</v>
      </c>
      <c r="L326" s="16" t="s">
        <v>287</v>
      </c>
      <c r="M326" s="63" t="s">
        <v>288</v>
      </c>
      <c r="N326" s="16" t="s">
        <v>289</v>
      </c>
      <c r="T326" s="63" t="s">
        <v>44</v>
      </c>
      <c r="U326" s="16" t="s">
        <v>291</v>
      </c>
      <c r="V326" s="19" t="s">
        <v>292</v>
      </c>
      <c r="AC326" s="1" t="s">
        <v>52</v>
      </c>
      <c r="AD326" s="1" t="s">
        <v>53</v>
      </c>
    </row>
    <row r="327" spans="1:30" ht="20.5">
      <c r="A327" s="16" t="s">
        <v>2370</v>
      </c>
      <c r="B327" s="63" t="s">
        <v>2103</v>
      </c>
      <c r="C327" s="63" t="s">
        <v>658</v>
      </c>
      <c r="D327" s="2" t="s">
        <v>41</v>
      </c>
      <c r="E327" s="2">
        <v>60000</v>
      </c>
      <c r="F327" s="64">
        <v>20000</v>
      </c>
      <c r="G327" s="21">
        <v>45260</v>
      </c>
      <c r="L327" s="16" t="s">
        <v>660</v>
      </c>
      <c r="M327" s="63" t="s">
        <v>661</v>
      </c>
      <c r="N327" s="16" t="s">
        <v>662</v>
      </c>
      <c r="T327" s="63" t="s">
        <v>2198</v>
      </c>
      <c r="U327" s="16" t="s">
        <v>666</v>
      </c>
      <c r="V327" s="76" t="s">
        <v>2450</v>
      </c>
      <c r="AC327" s="1" t="s">
        <v>52</v>
      </c>
      <c r="AD327" s="1" t="s">
        <v>53</v>
      </c>
    </row>
    <row r="328" spans="1:30" ht="20.5">
      <c r="A328" s="16" t="s">
        <v>2393</v>
      </c>
      <c r="B328" s="63" t="s">
        <v>2103</v>
      </c>
      <c r="C328" s="63" t="s">
        <v>680</v>
      </c>
      <c r="D328" s="2" t="s">
        <v>41</v>
      </c>
      <c r="E328" s="2">
        <v>62700</v>
      </c>
      <c r="F328" s="64">
        <v>18700</v>
      </c>
      <c r="G328" s="21">
        <v>45016</v>
      </c>
      <c r="L328" s="16" t="s">
        <v>682</v>
      </c>
      <c r="M328" s="63" t="s">
        <v>683</v>
      </c>
      <c r="N328" s="16" t="s">
        <v>684</v>
      </c>
      <c r="T328" s="63" t="s">
        <v>687</v>
      </c>
      <c r="U328" s="16" t="s">
        <v>688</v>
      </c>
      <c r="V328" s="76" t="s">
        <v>2449</v>
      </c>
      <c r="AC328" s="1" t="s">
        <v>52</v>
      </c>
      <c r="AD328" s="1" t="s">
        <v>53</v>
      </c>
    </row>
    <row r="329" spans="1:30" ht="20.5">
      <c r="A329" s="16" t="s">
        <v>2371</v>
      </c>
      <c r="B329" s="63" t="s">
        <v>2105</v>
      </c>
      <c r="C329" s="63" t="s">
        <v>2054</v>
      </c>
      <c r="D329" s="2" t="s">
        <v>41</v>
      </c>
      <c r="E329" s="2">
        <v>71400</v>
      </c>
      <c r="F329" s="64">
        <v>25000</v>
      </c>
      <c r="G329" s="21">
        <v>45015</v>
      </c>
      <c r="L329" s="16" t="s">
        <v>2432</v>
      </c>
      <c r="M329" s="63" t="s">
        <v>2147</v>
      </c>
      <c r="N329" s="16" t="s">
        <v>2251</v>
      </c>
      <c r="T329" s="63" t="s">
        <v>2199</v>
      </c>
      <c r="U329" s="16" t="s">
        <v>2275</v>
      </c>
      <c r="V329" s="76" t="s">
        <v>2448</v>
      </c>
      <c r="AC329" s="1" t="s">
        <v>52</v>
      </c>
      <c r="AD329" s="1" t="s">
        <v>53</v>
      </c>
    </row>
    <row r="330" spans="1:30" ht="20.5">
      <c r="A330" s="16" t="s">
        <v>2372</v>
      </c>
      <c r="B330" s="63" t="s">
        <v>2103</v>
      </c>
      <c r="C330" s="63" t="s">
        <v>219</v>
      </c>
      <c r="D330" s="2" t="s">
        <v>41</v>
      </c>
      <c r="E330" s="2">
        <v>53400</v>
      </c>
      <c r="F330" s="64">
        <v>15400</v>
      </c>
      <c r="G330" s="21">
        <v>45046</v>
      </c>
      <c r="L330" s="16" t="s">
        <v>2403</v>
      </c>
      <c r="M330" s="63" t="s">
        <v>222</v>
      </c>
      <c r="N330" s="16"/>
      <c r="T330" s="63" t="s">
        <v>225</v>
      </c>
      <c r="U330" s="16" t="s">
        <v>2276</v>
      </c>
      <c r="V330" s="76" t="s">
        <v>2447</v>
      </c>
      <c r="AC330" s="1" t="s">
        <v>52</v>
      </c>
      <c r="AD330" s="1" t="s">
        <v>53</v>
      </c>
    </row>
    <row r="331" spans="1:30" ht="20.5">
      <c r="A331" s="16" t="s">
        <v>2373</v>
      </c>
      <c r="B331" s="63" t="s">
        <v>2104</v>
      </c>
      <c r="C331" s="63" t="s">
        <v>2090</v>
      </c>
      <c r="D331" s="2" t="s">
        <v>41</v>
      </c>
      <c r="E331" s="2">
        <v>83258</v>
      </c>
      <c r="F331" s="64">
        <v>41629</v>
      </c>
      <c r="G331" s="21">
        <v>45260</v>
      </c>
      <c r="L331" s="16" t="s">
        <v>2433</v>
      </c>
      <c r="M331" s="63" t="s">
        <v>2148</v>
      </c>
      <c r="N331" s="16" t="s">
        <v>2252</v>
      </c>
      <c r="T331" s="63" t="s">
        <v>44</v>
      </c>
      <c r="V331" s="76" t="s">
        <v>2300</v>
      </c>
      <c r="AC331" s="1" t="s">
        <v>52</v>
      </c>
      <c r="AD331" s="1" t="s">
        <v>53</v>
      </c>
    </row>
    <row r="332" spans="1:30" ht="20.5">
      <c r="A332" s="16" t="s">
        <v>2374</v>
      </c>
      <c r="B332" s="63" t="s">
        <v>2107</v>
      </c>
      <c r="C332" s="63" t="s">
        <v>2091</v>
      </c>
      <c r="D332" s="2" t="s">
        <v>41</v>
      </c>
      <c r="E332" s="2">
        <v>30000</v>
      </c>
      <c r="F332" s="64">
        <v>10000</v>
      </c>
      <c r="G332" s="21">
        <v>44957</v>
      </c>
      <c r="L332" s="16" t="s">
        <v>487</v>
      </c>
      <c r="M332" s="63" t="s">
        <v>488</v>
      </c>
      <c r="N332" s="16" t="s">
        <v>489</v>
      </c>
      <c r="T332" s="63" t="s">
        <v>44</v>
      </c>
      <c r="U332" s="16" t="s">
        <v>492</v>
      </c>
      <c r="V332" s="19" t="s">
        <v>493</v>
      </c>
      <c r="AC332" s="1" t="s">
        <v>52</v>
      </c>
      <c r="AD332" s="1" t="s">
        <v>53</v>
      </c>
    </row>
    <row r="333" spans="1:30" ht="20.5">
      <c r="A333" s="16" t="s">
        <v>2375</v>
      </c>
      <c r="B333" s="63" t="s">
        <v>2051</v>
      </c>
      <c r="C333" s="63" t="s">
        <v>204</v>
      </c>
      <c r="D333" s="2" t="s">
        <v>41</v>
      </c>
      <c r="E333" s="2">
        <v>93000</v>
      </c>
      <c r="F333" s="64">
        <v>33000</v>
      </c>
      <c r="G333" s="21">
        <v>45236</v>
      </c>
      <c r="L333" s="16" t="s">
        <v>2435</v>
      </c>
      <c r="M333" s="63" t="s">
        <v>2149</v>
      </c>
      <c r="N333" s="16" t="s">
        <v>489</v>
      </c>
      <c r="T333" s="63" t="s">
        <v>44</v>
      </c>
      <c r="V333" s="2" t="s">
        <v>2446</v>
      </c>
      <c r="AC333" s="1" t="s">
        <v>52</v>
      </c>
      <c r="AD333" s="1" t="s">
        <v>53</v>
      </c>
    </row>
    <row r="334" spans="1:30" ht="20.5">
      <c r="A334" s="16" t="s">
        <v>2376</v>
      </c>
      <c r="B334" s="63" t="s">
        <v>2051</v>
      </c>
      <c r="C334" s="63" t="s">
        <v>2092</v>
      </c>
      <c r="D334" s="2" t="s">
        <v>41</v>
      </c>
      <c r="E334" s="2">
        <v>20000</v>
      </c>
      <c r="F334" s="64">
        <v>20000</v>
      </c>
      <c r="G334" s="21">
        <v>44957</v>
      </c>
      <c r="L334" s="2" t="s">
        <v>2434</v>
      </c>
      <c r="M334" s="63" t="s">
        <v>2150</v>
      </c>
      <c r="T334" s="63" t="s">
        <v>2200</v>
      </c>
      <c r="V334" s="2" t="s">
        <v>2445</v>
      </c>
      <c r="AC334" s="1" t="s">
        <v>52</v>
      </c>
      <c r="AD334" s="1" t="s">
        <v>53</v>
      </c>
    </row>
    <row r="335" spans="1:30" ht="20.5">
      <c r="A335" s="16" t="s">
        <v>2377</v>
      </c>
      <c r="B335" s="63" t="s">
        <v>2102</v>
      </c>
      <c r="C335" s="63" t="s">
        <v>2093</v>
      </c>
      <c r="D335" s="2" t="s">
        <v>41</v>
      </c>
      <c r="E335" s="2">
        <v>120900</v>
      </c>
      <c r="F335" s="64">
        <v>42900</v>
      </c>
      <c r="G335" s="21">
        <v>45124</v>
      </c>
      <c r="L335" s="16" t="s">
        <v>487</v>
      </c>
      <c r="M335" s="63" t="s">
        <v>2151</v>
      </c>
      <c r="N335" s="16" t="s">
        <v>489</v>
      </c>
      <c r="T335" s="63" t="s">
        <v>948</v>
      </c>
      <c r="U335" s="16" t="s">
        <v>949</v>
      </c>
      <c r="V335" s="76" t="s">
        <v>2480</v>
      </c>
      <c r="AC335" s="1" t="s">
        <v>52</v>
      </c>
      <c r="AD335" s="1" t="s">
        <v>53</v>
      </c>
    </row>
    <row r="336" spans="1:30" ht="20.5">
      <c r="A336" s="16" t="s">
        <v>2378</v>
      </c>
      <c r="B336" s="63" t="s">
        <v>2103</v>
      </c>
      <c r="C336" s="63" t="s">
        <v>2088</v>
      </c>
      <c r="D336" s="2" t="s">
        <v>41</v>
      </c>
      <c r="E336" s="2">
        <v>40000</v>
      </c>
      <c r="F336" s="64">
        <v>40000</v>
      </c>
      <c r="G336" s="21">
        <v>44957</v>
      </c>
      <c r="L336" s="16" t="s">
        <v>2436</v>
      </c>
      <c r="M336" s="63" t="s">
        <v>2152</v>
      </c>
      <c r="N336" s="16" t="s">
        <v>2253</v>
      </c>
      <c r="T336" s="63" t="s">
        <v>2201</v>
      </c>
      <c r="U336" s="16" t="s">
        <v>2277</v>
      </c>
      <c r="V336" s="76" t="s">
        <v>2301</v>
      </c>
      <c r="AC336" s="1" t="s">
        <v>52</v>
      </c>
      <c r="AD336" s="1" t="s">
        <v>53</v>
      </c>
    </row>
    <row r="337" spans="1:30" ht="20.5">
      <c r="A337" s="16" t="s">
        <v>2379</v>
      </c>
      <c r="B337" s="63" t="s">
        <v>2106</v>
      </c>
      <c r="C337" s="63" t="s">
        <v>105</v>
      </c>
      <c r="D337" s="2" t="s">
        <v>41</v>
      </c>
      <c r="E337" s="2">
        <v>50000</v>
      </c>
      <c r="F337" s="64">
        <v>50000</v>
      </c>
      <c r="G337" s="21">
        <v>45268</v>
      </c>
      <c r="L337" s="16" t="s">
        <v>1399</v>
      </c>
      <c r="M337" s="63" t="s">
        <v>1400</v>
      </c>
      <c r="N337" s="16" t="s">
        <v>1401</v>
      </c>
      <c r="T337" s="63" t="s">
        <v>44</v>
      </c>
      <c r="U337" s="16" t="s">
        <v>1404</v>
      </c>
      <c r="V337" s="76" t="s">
        <v>2481</v>
      </c>
      <c r="AC337" s="1" t="s">
        <v>52</v>
      </c>
      <c r="AD337" s="1" t="s">
        <v>53</v>
      </c>
    </row>
    <row r="338" spans="1:30" ht="20.5">
      <c r="A338" s="16" t="s">
        <v>2380</v>
      </c>
      <c r="B338" s="63" t="s">
        <v>2108</v>
      </c>
      <c r="C338" s="63" t="s">
        <v>2094</v>
      </c>
      <c r="D338" s="2" t="s">
        <v>41</v>
      </c>
      <c r="E338" s="2">
        <v>26000</v>
      </c>
      <c r="F338" s="64">
        <v>13000</v>
      </c>
      <c r="G338" s="21">
        <v>45046</v>
      </c>
      <c r="L338" s="2" t="s">
        <v>896</v>
      </c>
      <c r="M338" s="63" t="s">
        <v>2094</v>
      </c>
      <c r="T338" s="63" t="s">
        <v>44</v>
      </c>
      <c r="U338" s="16"/>
      <c r="V338" s="76" t="s">
        <v>2482</v>
      </c>
      <c r="AC338" s="1" t="s">
        <v>52</v>
      </c>
      <c r="AD338" s="1" t="s">
        <v>53</v>
      </c>
    </row>
    <row r="339" spans="1:30" ht="20.5">
      <c r="A339" s="16" t="s">
        <v>2381</v>
      </c>
      <c r="B339" s="63" t="s">
        <v>2103</v>
      </c>
      <c r="C339" s="63" t="s">
        <v>2095</v>
      </c>
      <c r="D339" s="2" t="s">
        <v>41</v>
      </c>
      <c r="E339" s="2">
        <v>25000</v>
      </c>
      <c r="F339" s="64">
        <v>25000</v>
      </c>
      <c r="G339" s="21">
        <v>45260</v>
      </c>
      <c r="L339" s="16" t="s">
        <v>2437</v>
      </c>
      <c r="M339" s="63" t="s">
        <v>2153</v>
      </c>
      <c r="N339" s="16" t="s">
        <v>2254</v>
      </c>
      <c r="T339" s="67" t="s">
        <v>2202</v>
      </c>
      <c r="V339" s="19" t="s">
        <v>2302</v>
      </c>
      <c r="AC339" s="1" t="s">
        <v>52</v>
      </c>
      <c r="AD339" s="1" t="s">
        <v>53</v>
      </c>
    </row>
    <row r="340" spans="1:30" ht="20.5">
      <c r="A340" s="16" t="s">
        <v>2382</v>
      </c>
      <c r="B340" s="63" t="s">
        <v>2103</v>
      </c>
      <c r="C340" s="63" t="s">
        <v>183</v>
      </c>
      <c r="D340" s="2" t="s">
        <v>41</v>
      </c>
      <c r="E340" s="2">
        <v>124000</v>
      </c>
      <c r="F340" s="64">
        <v>44000</v>
      </c>
      <c r="G340" s="21">
        <v>45107</v>
      </c>
      <c r="L340" s="2" t="s">
        <v>903</v>
      </c>
      <c r="M340" s="63" t="s">
        <v>186</v>
      </c>
      <c r="T340" s="63" t="s">
        <v>189</v>
      </c>
      <c r="U340" s="16" t="s">
        <v>190</v>
      </c>
      <c r="V340" s="76" t="s">
        <v>191</v>
      </c>
      <c r="AC340" s="1" t="s">
        <v>52</v>
      </c>
      <c r="AD340" s="1" t="s">
        <v>53</v>
      </c>
    </row>
    <row r="341" spans="1:30" ht="20.5">
      <c r="A341" s="16" t="s">
        <v>2392</v>
      </c>
      <c r="B341" s="63" t="s">
        <v>2103</v>
      </c>
      <c r="C341" s="63" t="s">
        <v>2083</v>
      </c>
      <c r="D341" s="2" t="s">
        <v>41</v>
      </c>
      <c r="E341" s="2">
        <v>20000</v>
      </c>
      <c r="F341" s="64">
        <v>20000</v>
      </c>
      <c r="G341" s="21">
        <v>44957</v>
      </c>
      <c r="L341" s="2" t="s">
        <v>2438</v>
      </c>
      <c r="M341" s="63" t="s">
        <v>2154</v>
      </c>
      <c r="T341" s="63" t="s">
        <v>2203</v>
      </c>
      <c r="U341" s="16" t="s">
        <v>2278</v>
      </c>
      <c r="V341" s="76" t="s">
        <v>2489</v>
      </c>
      <c r="AC341" s="1" t="s">
        <v>52</v>
      </c>
      <c r="AD341" s="1" t="s">
        <v>53</v>
      </c>
    </row>
    <row r="342" spans="1:30" ht="20.5">
      <c r="A342" s="16" t="s">
        <v>2383</v>
      </c>
      <c r="B342" s="63" t="s">
        <v>2103</v>
      </c>
      <c r="C342" s="63" t="s">
        <v>2096</v>
      </c>
      <c r="D342" s="2" t="s">
        <v>41</v>
      </c>
      <c r="E342" s="2">
        <v>30000</v>
      </c>
      <c r="F342" s="65">
        <v>10000</v>
      </c>
      <c r="G342" s="21">
        <v>45273</v>
      </c>
      <c r="L342" s="2" t="s">
        <v>2439</v>
      </c>
      <c r="M342" s="63" t="s">
        <v>2155</v>
      </c>
      <c r="T342" s="68" t="s">
        <v>2186</v>
      </c>
      <c r="U342" s="16"/>
      <c r="V342" s="77" t="s">
        <v>2490</v>
      </c>
      <c r="AC342" s="1" t="s">
        <v>52</v>
      </c>
      <c r="AD342" s="1" t="s">
        <v>53</v>
      </c>
    </row>
    <row r="343" spans="1:30" ht="20.5">
      <c r="A343" s="16" t="s">
        <v>2384</v>
      </c>
      <c r="B343" s="63" t="s">
        <v>2102</v>
      </c>
      <c r="C343" s="63" t="s">
        <v>2097</v>
      </c>
      <c r="D343" s="2" t="s">
        <v>41</v>
      </c>
      <c r="E343" s="2">
        <v>93000</v>
      </c>
      <c r="F343" s="64">
        <v>33000</v>
      </c>
      <c r="G343" s="21">
        <v>45124</v>
      </c>
      <c r="L343" s="16" t="s">
        <v>711</v>
      </c>
      <c r="M343" s="63" t="s">
        <v>712</v>
      </c>
      <c r="N343" s="16" t="s">
        <v>713</v>
      </c>
      <c r="T343" s="63" t="s">
        <v>44</v>
      </c>
      <c r="U343" s="16" t="s">
        <v>717</v>
      </c>
      <c r="V343" s="76" t="s">
        <v>2484</v>
      </c>
      <c r="AC343" s="1" t="s">
        <v>52</v>
      </c>
      <c r="AD343" s="1" t="s">
        <v>53</v>
      </c>
    </row>
    <row r="344" spans="1:30" ht="20.5">
      <c r="A344" s="16" t="s">
        <v>2385</v>
      </c>
      <c r="B344" s="63" t="s">
        <v>2105</v>
      </c>
      <c r="C344" s="63" t="s">
        <v>2054</v>
      </c>
      <c r="D344" s="2" t="s">
        <v>41</v>
      </c>
      <c r="E344" s="2">
        <v>71400</v>
      </c>
      <c r="F344" s="64">
        <v>25000</v>
      </c>
      <c r="G344" s="21">
        <v>45015</v>
      </c>
      <c r="L344" s="2" t="s">
        <v>2440</v>
      </c>
      <c r="M344" s="63" t="s">
        <v>2156</v>
      </c>
      <c r="T344" s="63" t="s">
        <v>2204</v>
      </c>
      <c r="U344" s="16" t="s">
        <v>2279</v>
      </c>
      <c r="V344" s="76" t="s">
        <v>2483</v>
      </c>
      <c r="AC344" s="1" t="s">
        <v>52</v>
      </c>
      <c r="AD344" s="1" t="s">
        <v>53</v>
      </c>
    </row>
    <row r="345" spans="1:30" ht="20.5">
      <c r="A345" s="16" t="s">
        <v>2386</v>
      </c>
      <c r="B345" s="63" t="s">
        <v>2103</v>
      </c>
      <c r="C345" s="63" t="s">
        <v>2098</v>
      </c>
      <c r="D345" s="2" t="s">
        <v>41</v>
      </c>
      <c r="E345" s="2">
        <v>50000</v>
      </c>
      <c r="F345" s="64">
        <v>20000</v>
      </c>
      <c r="G345" s="21">
        <v>45291</v>
      </c>
      <c r="L345" s="16" t="s">
        <v>2441</v>
      </c>
      <c r="M345" s="63" t="s">
        <v>2157</v>
      </c>
      <c r="N345" s="16" t="s">
        <v>2255</v>
      </c>
      <c r="T345" s="63" t="s">
        <v>2205</v>
      </c>
      <c r="U345" s="2" t="s">
        <v>2280</v>
      </c>
      <c r="V345" s="19" t="s">
        <v>2303</v>
      </c>
      <c r="AC345" s="1" t="s">
        <v>52</v>
      </c>
      <c r="AD345" s="1" t="s">
        <v>53</v>
      </c>
    </row>
    <row r="346" spans="1:30" ht="20.5">
      <c r="A346" s="16" t="s">
        <v>2387</v>
      </c>
      <c r="B346" s="63" t="s">
        <v>2103</v>
      </c>
      <c r="C346" s="63" t="s">
        <v>669</v>
      </c>
      <c r="D346" s="2" t="s">
        <v>41</v>
      </c>
      <c r="E346" s="2">
        <v>31200</v>
      </c>
      <c r="F346" s="64">
        <v>13200</v>
      </c>
      <c r="G346" s="21">
        <v>45046</v>
      </c>
      <c r="L346" s="16" t="s">
        <v>671</v>
      </c>
      <c r="M346" s="63" t="s">
        <v>672</v>
      </c>
      <c r="N346" s="16" t="s">
        <v>673</v>
      </c>
      <c r="T346" s="63" t="s">
        <v>676</v>
      </c>
      <c r="U346" s="16" t="s">
        <v>677</v>
      </c>
      <c r="V346" s="19" t="s">
        <v>678</v>
      </c>
      <c r="AC346" s="1" t="s">
        <v>52</v>
      </c>
      <c r="AD346" s="1" t="s">
        <v>53</v>
      </c>
    </row>
    <row r="347" spans="1:30" ht="20.5">
      <c r="A347" s="16" t="s">
        <v>2388</v>
      </c>
      <c r="B347" s="63" t="s">
        <v>2051</v>
      </c>
      <c r="C347" s="63" t="s">
        <v>2099</v>
      </c>
      <c r="D347" s="2" t="s">
        <v>41</v>
      </c>
      <c r="E347" s="2">
        <v>99000</v>
      </c>
      <c r="F347" s="64">
        <v>33000</v>
      </c>
      <c r="G347" s="21">
        <v>45137</v>
      </c>
      <c r="L347" s="2" t="s">
        <v>2442</v>
      </c>
      <c r="M347" s="63" t="s">
        <v>2158</v>
      </c>
      <c r="T347" s="63" t="s">
        <v>44</v>
      </c>
      <c r="U347" s="16" t="s">
        <v>2281</v>
      </c>
      <c r="V347" s="19" t="s">
        <v>2304</v>
      </c>
      <c r="AC347" s="1" t="s">
        <v>52</v>
      </c>
      <c r="AD347" s="1" t="s">
        <v>53</v>
      </c>
    </row>
    <row r="348" spans="1:30" ht="20.5">
      <c r="A348" s="16" t="s">
        <v>2389</v>
      </c>
      <c r="B348" s="63" t="s">
        <v>2103</v>
      </c>
      <c r="C348" s="63" t="s">
        <v>2100</v>
      </c>
      <c r="D348" s="2" t="s">
        <v>41</v>
      </c>
      <c r="E348" s="2">
        <v>60000</v>
      </c>
      <c r="F348" s="64">
        <v>20000</v>
      </c>
      <c r="G348" s="21">
        <v>45169</v>
      </c>
      <c r="L348" s="16" t="s">
        <v>2443</v>
      </c>
      <c r="M348" s="63" t="s">
        <v>2159</v>
      </c>
      <c r="N348" s="16" t="s">
        <v>2256</v>
      </c>
      <c r="T348" s="63" t="s">
        <v>2206</v>
      </c>
      <c r="U348" s="16" t="s">
        <v>2282</v>
      </c>
      <c r="V348" s="19" t="s">
        <v>2305</v>
      </c>
      <c r="AC348" s="1" t="s">
        <v>52</v>
      </c>
      <c r="AD348" s="1" t="s">
        <v>53</v>
      </c>
    </row>
    <row r="349" spans="1:30" ht="20.5">
      <c r="A349" s="16" t="s">
        <v>2390</v>
      </c>
      <c r="B349" s="63" t="s">
        <v>2106</v>
      </c>
      <c r="C349" s="63" t="s">
        <v>2101</v>
      </c>
      <c r="D349" s="2" t="s">
        <v>41</v>
      </c>
      <c r="E349" s="2">
        <v>138000</v>
      </c>
      <c r="F349" s="64">
        <v>33000</v>
      </c>
      <c r="G349" s="21">
        <v>45016</v>
      </c>
      <c r="L349" s="16" t="s">
        <v>765</v>
      </c>
      <c r="M349" s="63" t="s">
        <v>766</v>
      </c>
      <c r="N349" s="16" t="s">
        <v>767</v>
      </c>
      <c r="T349" s="63" t="s">
        <v>2164</v>
      </c>
      <c r="U349" s="16" t="s">
        <v>770</v>
      </c>
      <c r="V349" s="19" t="s">
        <v>771</v>
      </c>
      <c r="AC349" s="1" t="s">
        <v>52</v>
      </c>
      <c r="AD349" s="1" t="s">
        <v>53</v>
      </c>
    </row>
    <row r="350" spans="1:30" ht="20.5">
      <c r="A350" s="16" t="s">
        <v>2391</v>
      </c>
      <c r="B350" s="63" t="s">
        <v>2051</v>
      </c>
      <c r="C350" s="63" t="s">
        <v>2051</v>
      </c>
      <c r="D350" s="2" t="s">
        <v>41</v>
      </c>
      <c r="E350" s="2">
        <v>60000</v>
      </c>
      <c r="F350" s="65">
        <v>20000</v>
      </c>
      <c r="G350" s="21">
        <v>45274</v>
      </c>
      <c r="L350" s="2" t="s">
        <v>2444</v>
      </c>
      <c r="M350" s="63" t="s">
        <v>2160</v>
      </c>
      <c r="T350" s="63"/>
      <c r="V350" s="76" t="s">
        <v>2485</v>
      </c>
      <c r="AC350" s="1" t="s">
        <v>52</v>
      </c>
      <c r="AD350" s="1" t="s">
        <v>53</v>
      </c>
    </row>
  </sheetData>
  <autoFilter ref="A1:AL238" xr:uid="{00000000-0001-0000-0000-000000000000}"/>
  <sortState xmlns:xlrd2="http://schemas.microsoft.com/office/spreadsheetml/2017/richdata2" ref="A2:AL238">
    <sortCondition ref="A2:A238"/>
  </sortState>
  <phoneticPr fontId="14" type="noConversion"/>
  <conditionalFormatting sqref="A1:A114 A158:A238 A240:A261 A267:A1048576 A263">
    <cfRule type="duplicateValues" dxfId="0" priority="2"/>
  </conditionalFormatting>
  <hyperlinks>
    <hyperlink ref="V220" r:id="rId1" xr:uid="{00000000-0004-0000-0000-000000000000}"/>
    <hyperlink ref="V224" r:id="rId2" xr:uid="{00000000-0004-0000-0000-000002000000}"/>
    <hyperlink ref="V132" r:id="rId3" xr:uid="{00000000-0004-0000-0000-000003000000}"/>
    <hyperlink ref="V214" r:id="rId4" xr:uid="{00000000-0004-0000-0000-000004000000}"/>
    <hyperlink ref="V97" r:id="rId5" xr:uid="{00000000-0004-0000-0000-000006000000}"/>
    <hyperlink ref="V144" r:id="rId6" xr:uid="{00000000-0004-0000-0000-000007000000}"/>
    <hyperlink ref="V154" r:id="rId7" xr:uid="{00000000-0004-0000-0000-000008000000}"/>
    <hyperlink ref="V218" r:id="rId8" xr:uid="{00000000-0004-0000-0000-000009000000}"/>
    <hyperlink ref="V216" r:id="rId9" xr:uid="{00000000-0004-0000-0000-00000A000000}"/>
    <hyperlink ref="V175" r:id="rId10" xr:uid="{00000000-0004-0000-0000-00000B000000}"/>
    <hyperlink ref="V185" r:id="rId11" xr:uid="{00000000-0004-0000-0000-00000C000000}"/>
    <hyperlink ref="V208" r:id="rId12" xr:uid="{00000000-0004-0000-0000-00000D000000}"/>
    <hyperlink ref="V134" r:id="rId13" xr:uid="{00000000-0004-0000-0000-00000E000000}"/>
    <hyperlink ref="V221" r:id="rId14" xr:uid="{00000000-0004-0000-0000-000010000000}"/>
    <hyperlink ref="V80" r:id="rId15" xr:uid="{00000000-0004-0000-0000-000011000000}"/>
    <hyperlink ref="V191" r:id="rId16" xr:uid="{00000000-0004-0000-0000-000013000000}"/>
    <hyperlink ref="V115" r:id="rId17" xr:uid="{00000000-0004-0000-0000-000018000000}"/>
    <hyperlink ref="V219" r:id="rId18" xr:uid="{00000000-0004-0000-0000-00001B000000}"/>
    <hyperlink ref="V84" xr:uid="{00000000-0004-0000-0000-00001D000000}"/>
    <hyperlink ref="V166" r:id="rId19" xr:uid="{00000000-0004-0000-0000-00001F000000}"/>
    <hyperlink ref="V182" r:id="rId20" xr:uid="{00000000-0004-0000-0000-000020000000}"/>
    <hyperlink ref="V202" r:id="rId21" xr:uid="{00000000-0004-0000-0000-000023000000}"/>
    <hyperlink ref="V11" r:id="rId22" xr:uid="{9BAE44A9-1965-44A5-857C-31C6F7A56FC7}"/>
    <hyperlink ref="V49" r:id="rId23" xr:uid="{FEAAF721-1F6A-41A7-8A0B-89A616A41F43}"/>
    <hyperlink ref="V74" r:id="rId24" xr:uid="{0904C06D-CE66-4ADD-9321-955450243DCF}"/>
    <hyperlink ref="V72" r:id="rId25" xr:uid="{5EEFCA57-E4E8-4A80-ABFE-1C5F1270BF8B}"/>
    <hyperlink ref="V14" r:id="rId26" xr:uid="{D21E57B0-46B4-4083-92D8-6A3D23A3521E}"/>
    <hyperlink ref="V47" r:id="rId27" xr:uid="{DE827E83-F565-4431-B4F2-E69AE96F20A9}"/>
    <hyperlink ref="V18" r:id="rId28" xr:uid="{0AA296B5-6610-4003-A979-95FF969C4D6E}"/>
    <hyperlink ref="V4" r:id="rId29" xr:uid="{BAC7C690-5681-4B9B-909D-3B1E4A6601B0}"/>
    <hyperlink ref="V33" r:id="rId30" xr:uid="{1BA063D9-59D7-403C-9490-E6D6129A43FF}"/>
    <hyperlink ref="V67" r:id="rId31" xr:uid="{EC95482C-88EF-41C1-B9F9-9CF03269E534}"/>
    <hyperlink ref="V25" r:id="rId32" xr:uid="{1629ECF9-6ED2-49B3-9467-16E82AE7A24B}"/>
    <hyperlink ref="V62" r:id="rId33" xr:uid="{43509260-7FE1-4010-A196-D3FA6548195D}"/>
    <hyperlink ref="V6" r:id="rId34" xr:uid="{7A403029-598A-42AA-A6E2-B926311D0A8D}"/>
    <hyperlink ref="V61" r:id="rId35" xr:uid="{46C73CA1-21E4-4FA3-826E-59F86D059B68}"/>
    <hyperlink ref="V3" r:id="rId36" xr:uid="{5EB30930-8FF5-4759-A795-E682534EBFFD}"/>
    <hyperlink ref="V13" r:id="rId37" xr:uid="{5F6D8BAC-3086-41EB-A025-988ACE16F3AA}"/>
    <hyperlink ref="V27" r:id="rId38" xr:uid="{30B5FF2E-6BC9-43F6-BE96-9B28B41EB1F4}"/>
    <hyperlink ref="V75" r:id="rId39" xr:uid="{7D00ED75-114C-4845-9575-76249278DBD7}"/>
    <hyperlink ref="V34" r:id="rId40" xr:uid="{F5E5C4E1-DDA1-4D40-9D70-1420F08F8AE2}"/>
    <hyperlink ref="V64" r:id="rId41" xr:uid="{9BB9B371-2A14-431A-AE1D-F3123E767FB6}"/>
    <hyperlink ref="V22" r:id="rId42" xr:uid="{33DAFAC1-48AC-4862-B48C-9F14B11322C2}"/>
    <hyperlink ref="V12" r:id="rId43" xr:uid="{17FE8D1A-0123-423C-ACAE-01D6311F042B}"/>
    <hyperlink ref="V39" r:id="rId44" xr:uid="{4C23479F-E085-484F-A441-6AAE3D1E16FF}"/>
    <hyperlink ref="V68" r:id="rId45" xr:uid="{74822B2F-F5DD-419F-9271-D2871F243982}"/>
    <hyperlink ref="V23" r:id="rId46" xr:uid="{B5E69FA9-E606-4486-BF40-959F66E42072}"/>
    <hyperlink ref="V57" r:id="rId47" xr:uid="{B2CDACC0-8CBA-4312-A14C-A87B57F506DE}"/>
    <hyperlink ref="V59" r:id="rId48" xr:uid="{5EBD76C5-E3C5-4C2A-85D8-FB42D5147A11}"/>
    <hyperlink ref="V24" r:id="rId49" xr:uid="{91600D4D-A7EB-4866-8789-B6ABEECE1D02}"/>
    <hyperlink ref="V10" r:id="rId50" xr:uid="{D63CC9FE-0E10-43FD-A160-5CD29C864412}"/>
    <hyperlink ref="V71" r:id="rId51" xr:uid="{D85C6A92-1C21-4CAD-8EED-29C57C070D52}"/>
    <hyperlink ref="V79" r:id="rId52" xr:uid="{7CEB46C3-3529-4CDA-BFEC-1F0CED4A8E24}"/>
    <hyperlink ref="V58" r:id="rId53" xr:uid="{1E5F338C-5C3D-47BC-9774-48B626B51ED8}"/>
    <hyperlink ref="V56" r:id="rId54" xr:uid="{493CEAAC-3EF9-4E4D-B552-29ECF69C6D3F}"/>
    <hyperlink ref="V69" r:id="rId55" xr:uid="{9716349F-4676-4F8A-B727-F1F5845283DD}"/>
    <hyperlink ref="V73" r:id="rId56" xr:uid="{841D1EE2-7945-44E2-BCC9-8CEEF1AA2494}"/>
    <hyperlink ref="V20" r:id="rId57" xr:uid="{36EE842F-B9B8-4747-A048-0C0BCA492012}"/>
    <hyperlink ref="V98" r:id="rId58" xr:uid="{1CAA4CF5-1CEC-4426-8DB5-F8EF6ED8B96F}"/>
    <hyperlink ref="V44" r:id="rId59" xr:uid="{E35D86C9-4A59-4B5D-9CD3-24D1F11487DE}"/>
    <hyperlink ref="V17" r:id="rId60" xr:uid="{D011F7E3-CB97-4A81-B3DF-A9E703253154}"/>
    <hyperlink ref="V45" r:id="rId61" xr:uid="{C6FDE492-6F35-4B1C-A792-C6D52ACAA6DF}"/>
    <hyperlink ref="V46" r:id="rId62" xr:uid="{51F12E25-0759-41EE-A72A-F53BEAF9ABB2}"/>
    <hyperlink ref="V55" r:id="rId63" xr:uid="{BF6AF463-AAC2-4F1C-ABC0-D6C3598DA95B}"/>
    <hyperlink ref="V32" r:id="rId64" xr:uid="{DA4D8396-F5D9-44A4-B350-B8C8C221FF8E}"/>
    <hyperlink ref="V60" r:id="rId65" xr:uid="{58416086-CD2E-484E-BE53-4AA24FE44820}"/>
    <hyperlink ref="V48" r:id="rId66" xr:uid="{68C6D912-5348-448E-8BF4-C40D265BD6E1}"/>
    <hyperlink ref="V21" r:id="rId67" xr:uid="{15063714-2D18-426A-9404-687B5EEEFD10}"/>
    <hyperlink ref="V16" r:id="rId68" xr:uid="{9F73601D-0C29-4211-A024-3740921EF3A4}"/>
    <hyperlink ref="V8" xr:uid="{06AEF806-CAF1-4424-8051-34550ADA85C6}"/>
    <hyperlink ref="V50" r:id="rId69" xr:uid="{1BA7D706-CE7D-42EF-BF70-6D194BB53AB2}"/>
    <hyperlink ref="V53" r:id="rId70" xr:uid="{5F84A64B-5263-4810-993B-E02145BBAC67}"/>
    <hyperlink ref="V31" r:id="rId71" xr:uid="{4CBD4257-5791-40D2-9610-87AB21F1F73E}"/>
    <hyperlink ref="V5" r:id="rId72" xr:uid="{E1E05CDE-92B7-40A4-947D-A470067FA005}"/>
    <hyperlink ref="V76" r:id="rId73" xr:uid="{8D588595-A2EA-4BC3-B7DD-AA03F28B6469}"/>
    <hyperlink ref="V26" r:id="rId74" xr:uid="{72EF4999-701C-4DD8-A43B-3F9CA4BE0D05}"/>
    <hyperlink ref="V63" r:id="rId75" xr:uid="{F94DC628-1F0E-4D49-A19B-C3F89D5E5F04}"/>
    <hyperlink ref="V28" r:id="rId76" xr:uid="{E16C3D91-CCFA-41C9-AE65-50A9B9DE0F14}"/>
    <hyperlink ref="V35" r:id="rId77" xr:uid="{E0F738DE-DE03-48A3-8E91-59E17B368D19}"/>
    <hyperlink ref="V43" r:id="rId78" xr:uid="{AE320A5D-6C75-413D-8321-10705D2E8402}"/>
    <hyperlink ref="V2" r:id="rId79" xr:uid="{3A5B379C-7CA8-4784-A4C9-FBAA1C766D36}"/>
    <hyperlink ref="V66" r:id="rId80" xr:uid="{9BB46C7B-33B3-42B7-B167-7F7EC89A5A48}"/>
    <hyperlink ref="V77" r:id="rId81" xr:uid="{5A0EC86F-5E74-4CA8-BD2F-CEACDAF6066D}"/>
    <hyperlink ref="V52" r:id="rId82" xr:uid="{0DFD964B-B0CE-40E4-A8E6-516ABF745BDC}"/>
    <hyperlink ref="V30" r:id="rId83" xr:uid="{22FBE136-73D3-47EC-A7AE-25F350638F02}"/>
    <hyperlink ref="V70" r:id="rId84" xr:uid="{4378CD13-F916-4623-BC92-B2D3553575CA}"/>
    <hyperlink ref="V41" r:id="rId85" xr:uid="{82AAC05C-724A-4B52-963B-7EF6AE73E9A9}"/>
    <hyperlink ref="V51" r:id="rId86" xr:uid="{3BA219DD-1661-45F4-8681-6A3AF7E13E3B}"/>
    <hyperlink ref="V7" r:id="rId87" xr:uid="{2F1B611F-53C1-4571-9343-B1D4C013A855}"/>
    <hyperlink ref="V42" r:id="rId88" xr:uid="{7C4F4758-E85E-49A6-A6F1-4FCDDF26AB4E}"/>
    <hyperlink ref="V37" r:id="rId89" xr:uid="{2D530070-3C51-4ED8-82D5-47A27A9CC94F}"/>
    <hyperlink ref="V29" r:id="rId90" xr:uid="{FE4BB4FF-A48A-4FA3-8BD7-ED4AF2AC933C}"/>
    <hyperlink ref="V78" r:id="rId91" xr:uid="{C8BE305F-8D1F-42A8-87B9-6784036E6F48}"/>
    <hyperlink ref="V40" r:id="rId92" xr:uid="{BC96E01A-1F06-4F38-BE2F-35E446D3F450}"/>
    <hyperlink ref="V54" r:id="rId93" xr:uid="{509A144F-1FD4-4404-B888-79FCFC9949C5}"/>
    <hyperlink ref="V65" r:id="rId94" xr:uid="{FB7F82AD-E381-4B20-9153-8694FBA066F0}"/>
    <hyperlink ref="V9" r:id="rId95" xr:uid="{812E37A9-A2C1-4081-8658-0D080486D96F}"/>
    <hyperlink ref="V38" r:id="rId96" xr:uid="{611A671F-43CD-4E44-BE03-2CEAA32C6E16}"/>
    <hyperlink ref="V36" r:id="rId97" xr:uid="{5A03F470-3A1A-423D-B0D9-89218BFE11CD}"/>
    <hyperlink ref="V19" r:id="rId98" xr:uid="{0A8590E6-D30C-4760-AAB8-35FC3716CDBC}"/>
    <hyperlink ref="V15" r:id="rId99" xr:uid="{1CEB4951-5B43-48ED-A208-1B50DB0D3AA9}"/>
    <hyperlink ref="V239" r:id="rId100" xr:uid="{28C3D8C4-0749-41B0-97D6-845869AEF971}"/>
    <hyperlink ref="V240" r:id="rId101" xr:uid="{B0E93684-518A-4735-8017-80931C2F1A23}"/>
    <hyperlink ref="V241" r:id="rId102" xr:uid="{F1F16879-1CA6-46CC-B6A3-87554D083650}"/>
    <hyperlink ref="V242" r:id="rId103" xr:uid="{12D8389E-5AA2-459C-B319-3DBB3A150F9D}"/>
    <hyperlink ref="V243" r:id="rId104" xr:uid="{4A3D3E6D-67DB-49E8-993C-015CE9529E8D}"/>
    <hyperlink ref="V244" r:id="rId105" xr:uid="{8B15C80A-ACDE-44A9-8A01-178BE9EDF324}"/>
    <hyperlink ref="V245" r:id="rId106" xr:uid="{E1D63DD2-D147-41EA-BF1E-392EC6D8EA64}"/>
    <hyperlink ref="V247" r:id="rId107" xr:uid="{6BB1B4F4-A544-4CC5-9D42-1DDF277F11BF}"/>
    <hyperlink ref="V248" r:id="rId108" xr:uid="{7319732D-2433-4A64-9CD8-363A2EF6CED9}"/>
    <hyperlink ref="V249" r:id="rId109" xr:uid="{9989A175-2B47-453A-872B-95F2A2B5F421}"/>
    <hyperlink ref="V250" r:id="rId110" xr:uid="{F9F65CA4-6A6D-44C5-8DCD-A8A775E42492}"/>
    <hyperlink ref="V251" r:id="rId111" xr:uid="{3C607602-7A59-4F39-A74A-1658D45E80BD}"/>
    <hyperlink ref="V252" r:id="rId112" xr:uid="{16B7CB4F-4966-40CB-A02D-AB57D6474218}"/>
    <hyperlink ref="V253" r:id="rId113" xr:uid="{7EB53B50-0F32-4FE8-80B9-ED1BF2B4C38F}"/>
    <hyperlink ref="V254" r:id="rId114" xr:uid="{AE567B05-9458-4F41-BF71-DC80B87024E0}"/>
    <hyperlink ref="V255" r:id="rId115" xr:uid="{11A0F2A6-6652-4863-B68E-95124516A37A}"/>
    <hyperlink ref="V256" r:id="rId116" xr:uid="{CAFB97C1-03C4-42EF-A128-0EFCC8C81B81}"/>
    <hyperlink ref="V257" r:id="rId117" xr:uid="{BDB73AA3-83EF-44A9-892D-4087EDFF87C8}"/>
    <hyperlink ref="V259" r:id="rId118" xr:uid="{3A1474C6-FEBE-4439-BA0F-59AF08092067}"/>
    <hyperlink ref="V260" r:id="rId119" xr:uid="{2D24B678-98C8-4B1D-BA13-E507B7143BEE}"/>
    <hyperlink ref="V261" r:id="rId120" xr:uid="{666C76C7-5A58-4B3B-BD36-F5FB691D6814}"/>
    <hyperlink ref="V262" r:id="rId121" xr:uid="{BE097737-A350-46AD-96D4-6F9B32BBDC56}"/>
    <hyperlink ref="V264" r:id="rId122" xr:uid="{6C433DA6-22CF-42EE-B8DB-9035194D725D}"/>
    <hyperlink ref="V266" r:id="rId123" xr:uid="{3E13361F-E7CA-4C73-8598-6C862E6635D9}"/>
    <hyperlink ref="V267" r:id="rId124" xr:uid="{7A0851AE-F84D-45B2-832C-EB2A84D04C14}"/>
    <hyperlink ref="V268" r:id="rId125" xr:uid="{67FF620A-EF04-46E7-8496-6B0119CC53C7}"/>
    <hyperlink ref="V269" r:id="rId126" xr:uid="{4B21ED48-BED8-418C-874B-BA8F80C0DF8C}"/>
    <hyperlink ref="V271" r:id="rId127" xr:uid="{6FD298FD-B483-4F44-A308-8D10422D2FBE}"/>
    <hyperlink ref="V272" r:id="rId128" xr:uid="{608A6ADE-4A61-409C-908E-F64A6AD984D7}"/>
    <hyperlink ref="V273" r:id="rId129" xr:uid="{8FB7FAE9-69DF-4088-B877-DAE05A54CCE1}"/>
    <hyperlink ref="V274" r:id="rId130" xr:uid="{A32CEA9C-0852-4D7C-A4CF-0F48CF7C2367}"/>
    <hyperlink ref="V275" r:id="rId131" xr:uid="{3B596FA0-FE17-461A-8402-C37EFB29DACB}"/>
    <hyperlink ref="V276" r:id="rId132" xr:uid="{E0178EEA-97A3-478B-8A63-B736D2E58822}"/>
    <hyperlink ref="V277" r:id="rId133" xr:uid="{9149463C-FE86-45D0-BD59-B18BE07C5FC8}"/>
    <hyperlink ref="V278" r:id="rId134" xr:uid="{8BD1F8B8-B723-4696-951F-97A042582EFA}"/>
    <hyperlink ref="V279" r:id="rId135" xr:uid="{DAA57767-8DC1-46D8-A4AD-75D32EA35FA0}"/>
    <hyperlink ref="V280" r:id="rId136" xr:uid="{E8079694-9190-428E-A2B0-5D546DA9713A}"/>
    <hyperlink ref="V281" r:id="rId137" xr:uid="{20B4FF15-BA5F-45AE-BC73-0C0A05DAFF30}"/>
    <hyperlink ref="V282" r:id="rId138" xr:uid="{E33CA8A3-36BC-4F63-BE80-BD616B443A3E}"/>
    <hyperlink ref="V283" r:id="rId139" xr:uid="{42CD5E45-1B75-43E7-A419-DECE19D11477}"/>
    <hyperlink ref="V284" r:id="rId140" xr:uid="{15CD8B18-B9E8-4BC1-BB5B-D956018A8279}"/>
    <hyperlink ref="V285" r:id="rId141" xr:uid="{FE6FDCA9-74FC-4E02-8A45-C63235C0CD87}"/>
    <hyperlink ref="V286" r:id="rId142" xr:uid="{C52EFE9B-CDED-4A47-826D-D877FD7E0703}"/>
    <hyperlink ref="V287" r:id="rId143" xr:uid="{572B7842-D7B9-4294-B8BD-BA76D99875AC}"/>
    <hyperlink ref="V288" r:id="rId144" xr:uid="{52BBB9FD-66CC-409D-B6DD-BE4A45181A31}"/>
    <hyperlink ref="V289" r:id="rId145" xr:uid="{EA30D381-2817-4151-8C45-C9A0888096FA}"/>
    <hyperlink ref="V290" r:id="rId146" xr:uid="{64C22A63-3F7B-4EF5-B9E2-16CEE7768B2A}"/>
    <hyperlink ref="V292" r:id="rId147" xr:uid="{F8F58672-A583-4A9E-9FE5-0EB7285017E8}"/>
    <hyperlink ref="V291" r:id="rId148" xr:uid="{C63A0007-0C5E-4370-94AC-BD13A24C8A26}"/>
    <hyperlink ref="V293" r:id="rId149" xr:uid="{7946FB04-E4A8-4D0C-B0C7-42997D3FF479}"/>
    <hyperlink ref="V294" r:id="rId150" xr:uid="{D757FD0A-1C7F-4818-A86C-1F15ED4ECBF5}"/>
    <hyperlink ref="V295" r:id="rId151" xr:uid="{59471244-DD9F-4489-8E36-971EE819DC13}"/>
    <hyperlink ref="V297" r:id="rId152" xr:uid="{DBB5C18D-1BF3-4252-B147-A96D140D0BE8}"/>
    <hyperlink ref="V298" r:id="rId153" xr:uid="{BF693EDF-4F47-4126-855D-D4E5101879ED}"/>
    <hyperlink ref="V299" r:id="rId154" xr:uid="{170639B0-D378-4AC8-AC44-1A93F3460E15}"/>
    <hyperlink ref="V300" r:id="rId155" xr:uid="{3F60F2E0-B589-4DE7-9CD5-D9AEE9471A79}"/>
    <hyperlink ref="V301" r:id="rId156" xr:uid="{B53580AB-0058-46D1-8CB9-52388C1B7F7E}"/>
    <hyperlink ref="V302" r:id="rId157" xr:uid="{53DE214E-CDBD-4C32-B95B-8CD9ECD287C7}"/>
    <hyperlink ref="V303" r:id="rId158" xr:uid="{A5EBA675-1CEF-4C76-9C72-E6711545715C}"/>
    <hyperlink ref="V304" r:id="rId159" xr:uid="{D26FA350-E989-4D75-AD70-B75B5E98E179}"/>
    <hyperlink ref="V305" r:id="rId160" xr:uid="{196A99AC-A9B6-4D1C-95C0-4DE358496A0F}"/>
    <hyperlink ref="V306" r:id="rId161" xr:uid="{416C84A2-0EDF-40B8-9744-8C4DB4966005}"/>
    <hyperlink ref="V307" r:id="rId162" xr:uid="{6AB5CB8C-279B-41FE-9448-7C495AEF5B1E}"/>
    <hyperlink ref="V308" r:id="rId163" xr:uid="{96A48CFA-3961-454A-894B-48EBBF452EA5}"/>
    <hyperlink ref="V309" r:id="rId164" xr:uid="{393A120A-9BA7-47A4-938C-F1D96D9AE355}"/>
    <hyperlink ref="V310" r:id="rId165" xr:uid="{22300B43-ADF2-4216-998D-4B883572AD45}"/>
    <hyperlink ref="V311" r:id="rId166" xr:uid="{93143960-6B71-4867-A3E8-3CEA73692445}"/>
    <hyperlink ref="V312" r:id="rId167" xr:uid="{485199B8-B673-4184-8B1A-C4AD05033E2F}"/>
    <hyperlink ref="V313" r:id="rId168" xr:uid="{E76C888E-A43D-4EA0-93D0-B521E37FCE42}"/>
    <hyperlink ref="V314" r:id="rId169" xr:uid="{AFFCE42B-4CA0-48BA-ADB1-0AB1705A7E59}"/>
    <hyperlink ref="V315" r:id="rId170" xr:uid="{4EF86D25-3169-43E3-B16F-AC7A47749404}"/>
    <hyperlink ref="V316" r:id="rId171" xr:uid="{6B923A47-C9BC-4509-9656-F313D1C3C44E}"/>
    <hyperlink ref="V317" r:id="rId172" xr:uid="{2E2297FB-F835-4EBE-8065-3B84432E4340}"/>
    <hyperlink ref="V318" r:id="rId173" xr:uid="{3BC6DFAE-3CD7-4CCC-A34D-28A642F90363}"/>
    <hyperlink ref="V319" r:id="rId174" xr:uid="{A3E28F44-6981-4F28-9FF8-84B542900AC9}"/>
    <hyperlink ref="V320" r:id="rId175" xr:uid="{FE6C600A-B137-4A4F-8506-6E9A5C4987FA}"/>
    <hyperlink ref="V321" r:id="rId176" xr:uid="{6F7D05DA-7A55-4BDD-87B0-7ACE49B74BCC}"/>
    <hyperlink ref="V323" r:id="rId177" xr:uid="{F5693D55-047D-4C57-9314-395C198728B4}"/>
    <hyperlink ref="V324" r:id="rId178" xr:uid="{AA489566-8D6C-499E-BEDD-0CA5E42E0663}"/>
    <hyperlink ref="V325" r:id="rId179" xr:uid="{365DB10E-E5F1-4C4F-8E2B-7F3DC325C7C5}"/>
    <hyperlink ref="V326" r:id="rId180" xr:uid="{AA72C896-E7F6-4DA1-A54E-91DF48398BB8}"/>
    <hyperlink ref="V327" r:id="rId181" xr:uid="{9602B44F-9F36-4603-9265-A02BFE5968AD}"/>
    <hyperlink ref="V328" r:id="rId182" xr:uid="{AE5E62DB-6FA0-4043-8697-F1FECDEE3D1E}"/>
    <hyperlink ref="V329" r:id="rId183" xr:uid="{3BC5C600-5FFF-4910-9404-8E35B4599933}"/>
    <hyperlink ref="V330" r:id="rId184" xr:uid="{07D2D310-4C9E-488C-8DE9-463504095E74}"/>
    <hyperlink ref="V331" r:id="rId185" xr:uid="{AD57E41D-F961-478C-852A-FCC6CB14F9A1}"/>
    <hyperlink ref="V332" r:id="rId186" xr:uid="{CA4F4D6A-1DDF-423D-81AE-5E60D6F385C1}"/>
    <hyperlink ref="V335" r:id="rId187" xr:uid="{3AE5175E-8BC2-42D5-BFBC-57752AA68A10}"/>
    <hyperlink ref="V336" r:id="rId188" xr:uid="{3DC2AC88-2EA7-43FB-ABE6-BDC95BC078B2}"/>
    <hyperlink ref="V338" r:id="rId189" xr:uid="{C7651E2D-F2A5-483F-B6C6-D2D0D284DEB5}"/>
    <hyperlink ref="V337" r:id="rId190" xr:uid="{33778867-B2EC-47F6-A29D-192397DB6A8D}"/>
    <hyperlink ref="V339" r:id="rId191" xr:uid="{8C53B738-AF76-4AF5-8714-2BA52C61DF13}"/>
    <hyperlink ref="V340" r:id="rId192" xr:uid="{A157CBE0-9C7B-478B-80F6-604E51E3E7B5}"/>
    <hyperlink ref="V343" r:id="rId193" xr:uid="{95EC3544-6639-4CFF-B942-DA1F8E0A8A1B}"/>
    <hyperlink ref="V344" r:id="rId194" xr:uid="{07C407D5-6878-42E7-ABB4-A04E428E4D42}"/>
    <hyperlink ref="V345" r:id="rId195" xr:uid="{D94C126F-EEC7-4B7C-B80C-2BAC0BD66E63}"/>
    <hyperlink ref="V346" r:id="rId196" xr:uid="{C1CC2B64-3585-47C0-AC81-857124F1820F}"/>
    <hyperlink ref="V347" r:id="rId197" xr:uid="{F1374FF0-B461-4440-B8A4-394224152633}"/>
    <hyperlink ref="V348" r:id="rId198" xr:uid="{E34F8705-EF24-4C2F-99B5-FFE40EE4962F}"/>
    <hyperlink ref="V350" r:id="rId199" xr:uid="{CA6B79B5-4EDB-43AD-A014-97B02CC93CB1}"/>
    <hyperlink ref="V349" r:id="rId200" xr:uid="{24DDBD8D-A058-428E-BA60-9E7881C11520}"/>
    <hyperlink ref="V263" r:id="rId201" xr:uid="{A95264AF-9630-4F41-80ED-054BBCD15148}"/>
    <hyperlink ref="V258" r:id="rId202" xr:uid="{CF887BE8-4D9D-4E45-8EA4-78E2369627AD}"/>
    <hyperlink ref="V246" r:id="rId203" xr:uid="{C91A1808-7DCB-4743-B302-43CFCE839DB4}"/>
    <hyperlink ref="V341" r:id="rId204" xr:uid="{7F68EAB1-6B1F-496C-96A5-FD05A9A923AC}"/>
    <hyperlink ref="V342" r:id="rId205" xr:uid="{3CDBD28C-EB40-4331-A0C9-4622B4C8584F}"/>
  </hyperlinks>
  <pageMargins left="0.75" right="0.75" top="1" bottom="1" header="0.5" footer="0.5"/>
  <pageSetup paperSize="9" orientation="portrait" r:id="rId20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5DD335C7752344FB2A2E74A238F8907" ma:contentTypeVersion="18" ma:contentTypeDescription="Create a new document." ma:contentTypeScope="" ma:versionID="77ca50d9da4a8d249b353a663caaa1f6">
  <xsd:schema xmlns:xsd="http://www.w3.org/2001/XMLSchema" xmlns:xs="http://www.w3.org/2001/XMLSchema" xmlns:p="http://schemas.microsoft.com/office/2006/metadata/properties" xmlns:ns2="0cf867d9-9d01-4d08-95b4-c70600caedb6" xmlns:ns3="31e5872c-e1fb-4dd8-9b24-0cbb73a826f4" targetNamespace="http://schemas.microsoft.com/office/2006/metadata/properties" ma:root="true" ma:fieldsID="dd46791acd8e682e3d6ca6d1d804af7b" ns2:_="" ns3:_="">
    <xsd:import namespace="0cf867d9-9d01-4d08-95b4-c70600caedb6"/>
    <xsd:import namespace="31e5872c-e1fb-4dd8-9b24-0cbb73a826f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f867d9-9d01-4d08-95b4-c70600caedb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456f342-eb2f-4efa-b5e6-92e060b3b0c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1e5872c-e1fb-4dd8-9b24-0cbb73a826f4"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70e187fe-4d9a-4528-8bf6-45fb97f3c6bd}" ma:internalName="TaxCatchAll" ma:showField="CatchAllData" ma:web="31e5872c-e1fb-4dd8-9b24-0cbb73a826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cf867d9-9d01-4d08-95b4-c70600caedb6">
      <Terms xmlns="http://schemas.microsoft.com/office/infopath/2007/PartnerControls"/>
    </lcf76f155ced4ddcb4097134ff3c332f>
    <TaxCatchAll xmlns="31e5872c-e1fb-4dd8-9b24-0cbb73a826f4" xsi:nil="true"/>
  </documentManagement>
</p:properties>
</file>

<file path=customXml/itemProps1.xml><?xml version="1.0" encoding="utf-8"?>
<ds:datastoreItem xmlns:ds="http://schemas.openxmlformats.org/officeDocument/2006/customXml" ds:itemID="{7E90ACFE-F664-43B0-B401-C56A17A8A04A}">
  <ds:schemaRefs>
    <ds:schemaRef ds:uri="http://schemas.microsoft.com/sharepoint/v3/contenttype/forms"/>
  </ds:schemaRefs>
</ds:datastoreItem>
</file>

<file path=customXml/itemProps2.xml><?xml version="1.0" encoding="utf-8"?>
<ds:datastoreItem xmlns:ds="http://schemas.openxmlformats.org/officeDocument/2006/customXml" ds:itemID="{70CC91E4-AE80-4C2F-99E5-B316FC0B17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f867d9-9d01-4d08-95b4-c70600caedb6"/>
    <ds:schemaRef ds:uri="31e5872c-e1fb-4dd8-9b24-0cbb73a826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B42292C-CA4C-47B8-B4F2-6B9575B982D0}">
  <ds:schemaRefs>
    <ds:schemaRef ds:uri="http://schemas.microsoft.com/office/2006/metadata/properties"/>
    <ds:schemaRef ds:uri="http://schemas.microsoft.com/office/infopath/2007/PartnerControls"/>
    <ds:schemaRef ds:uri="0cf867d9-9d01-4d08-95b4-c70600caedb6"/>
    <ds:schemaRef ds:uri="31e5872c-e1fb-4dd8-9b24-0cbb73a826f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grants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openpyxl</dc:creator>
  <cp:keywords/>
  <dc:description/>
  <cp:lastModifiedBy>Tessa Hibbert</cp:lastModifiedBy>
  <cp:revision/>
  <dcterms:created xsi:type="dcterms:W3CDTF">2016-06-23T10:40:19Z</dcterms:created>
  <dcterms:modified xsi:type="dcterms:W3CDTF">2024-10-21T07:36:15Z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0x01010085DD335C7752344FB2A2E74A238F8907</vt:lpwstr>
  </property>
  <property fmtid="{D5CDD505-2E9C-101B-9397-08002B2CF9AE}" pid="3" name="Order">
    <vt:r8>6600</vt:r8>
  </property>
  <property fmtid="{D5CDD505-2E9C-101B-9397-08002B2CF9AE}" pid="4" name="MediaServiceImageTags">
    <vt:lpwstr/>
  </property>
</Properties>
</file>